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mcommisso\Downloads\"/>
    </mc:Choice>
  </mc:AlternateContent>
  <bookViews>
    <workbookView xWindow="32760" yWindow="32760" windowWidth="20160" windowHeight="8205" tabRatio="805"/>
  </bookViews>
  <sheets>
    <sheet name="ARDSU crono 1" sheetId="52" r:id="rId1"/>
    <sheet name="ARDSU crono 2" sheetId="53" r:id="rId2"/>
    <sheet name="ARDSU crono 3" sheetId="54" r:id="rId3"/>
    <sheet name="ARDSU crono 4" sheetId="55" r:id="rId4"/>
    <sheet name="ARDSU crono 5" sheetId="56" r:id="rId5"/>
    <sheet name="ARDSU crono 6" sheetId="58" r:id="rId6"/>
    <sheet name="ARDSU crono 7" sheetId="57" r:id="rId7"/>
    <sheet name="allegato 1" sheetId="59" r:id="rId8"/>
  </sheets>
  <definedNames>
    <definedName name="_www">NA()</definedName>
    <definedName name="a">NA()</definedName>
    <definedName name="pippo">NA()</definedName>
    <definedName name="www">NA()</definedName>
    <definedName name="wwww">NA()</definedName>
    <definedName name="wwww1">NA()</definedName>
  </definedNames>
  <calcPr calcId="152511"/>
</workbook>
</file>

<file path=xl/calcChain.xml><?xml version="1.0" encoding="utf-8"?>
<calcChain xmlns="http://schemas.openxmlformats.org/spreadsheetml/2006/main">
  <c r="D66" i="59" l="1"/>
  <c r="G8" i="58"/>
  <c r="G9" i="57"/>
  <c r="G9" i="56"/>
  <c r="G9" i="55"/>
  <c r="G10" i="54"/>
  <c r="G6" i="53"/>
  <c r="G8" i="52"/>
</calcChain>
</file>

<file path=xl/sharedStrings.xml><?xml version="1.0" encoding="utf-8"?>
<sst xmlns="http://schemas.openxmlformats.org/spreadsheetml/2006/main" count="321" uniqueCount="237">
  <si>
    <t>Peso %</t>
  </si>
  <si>
    <t>Direzione</t>
  </si>
  <si>
    <t>Nr. fase</t>
  </si>
  <si>
    <t>Descrizione fase</t>
  </si>
  <si>
    <t>Output</t>
  </si>
  <si>
    <t>Inizio previsto</t>
  </si>
  <si>
    <t>Fine prevista</t>
  </si>
  <si>
    <t>Struttura Responsabile</t>
  </si>
  <si>
    <t>Peso complessivo delle fasi (100%)</t>
  </si>
  <si>
    <t xml:space="preserve">Area Servizi Ristorazione e Residenze </t>
  </si>
  <si>
    <t>Area gestione del patrimonio, servizi tecnici e informatici</t>
  </si>
  <si>
    <r>
      <t xml:space="preserve">RISULTATO ATTESO Garantire i benefici per i capaci e meritevoli privi di mezzi e realizzare interventi e misure aggiuntive per gli studenti
</t>
    </r>
    <r>
      <rPr>
        <b/>
        <i/>
        <sz val="10"/>
        <rFont val="Verdana"/>
        <family val="2"/>
      </rPr>
      <t>Valore target – entro il 31/12/2024</t>
    </r>
  </si>
  <si>
    <t>Garantire agevolazioni per trasporto pubblico agli studenti borsisti della Toscana e per l'assistenza sanitaria agli studenti borsisti residente fuori regione</t>
  </si>
  <si>
    <t xml:space="preserve"> Area Interventi monetari e relazioni con il pubblico</t>
  </si>
  <si>
    <t>Implementazione ticketing su tutti i servizi aziendali</t>
  </si>
  <si>
    <t>Garantire una corretta gestione dei social aziendali</t>
  </si>
  <si>
    <t>Implementare canali di comunicazione oltre a quelli attivati (radio, stampa mobile, sito internet)</t>
  </si>
  <si>
    <t>Direttore</t>
  </si>
  <si>
    <t>Revisione del bando borse di studio e alloggio con particolare riferimento all'individuazione di criteri di priorità finalizzati a garantire la massima efficacia delle misure. Contestuale verifica della congruenza delle scadenze previste con l'effettiva disponibilità delle risorse economiche trasferite</t>
  </si>
  <si>
    <t>Proposta nuovo bando borse di studio A.A. 2024/2025</t>
  </si>
  <si>
    <t>Implementare il sitema di ticketing attualmente in uso quale unico canali di comunicazione efficace</t>
  </si>
  <si>
    <t>Adottare una policy aziendale sulla comunicazione sui social</t>
  </si>
  <si>
    <t>Nuovi canali di comunicazione attivati</t>
  </si>
  <si>
    <t>Agevolazioni attive per l'anno accademico (A.A.) 2024/2025</t>
  </si>
  <si>
    <r>
      <t xml:space="preserve">RISULTATO ATTESO Azioni Cittadinanza studentesca per i Residenti nelle residenze universitarie
</t>
    </r>
    <r>
      <rPr>
        <b/>
        <i/>
        <sz val="10"/>
        <rFont val="Verdana"/>
        <family val="2"/>
      </rPr>
      <t>Valore target – entro il 31/12/2024</t>
    </r>
  </si>
  <si>
    <t xml:space="preserve">Organizzare il servizio di tutoraggio nelle Residenze univerisitarie </t>
  </si>
  <si>
    <t>Attivazione servizio di tutoraggio</t>
  </si>
  <si>
    <t>Area Ristorazione e Residenze</t>
  </si>
  <si>
    <t xml:space="preserve">Pubblicazione risultati anche attraverso forme di partecipazione degli alloggiati e esperti in materia (story telling…etc) </t>
  </si>
  <si>
    <t>Creazione di progetti rivolti al coinvolgimento degli studenti per interventi nelle residenze universitarie (gestione spazi, istallazioni, gestione verde)</t>
  </si>
  <si>
    <t>Approvazione avvisi di partecipazione</t>
  </si>
  <si>
    <r>
      <t>Dffondere l'utilizzo dello</t>
    </r>
    <r>
      <rPr>
        <i/>
        <sz val="10"/>
        <rFont val="Verdana"/>
        <family val="2"/>
      </rPr>
      <t>"Sportello psicologico di ascolto per gli studenti alloggiati nelle Residenze"</t>
    </r>
    <r>
      <rPr>
        <sz val="10"/>
        <rFont val="Verdana"/>
        <family val="2"/>
      </rPr>
      <t xml:space="preserve"> e rendicontare il primo anno di attivazione</t>
    </r>
  </si>
  <si>
    <r>
      <t xml:space="preserve">RISULTATO ATTESO Avanzamento  “Piano Sicurezza Abitativa” 
</t>
    </r>
    <r>
      <rPr>
        <b/>
        <i/>
        <sz val="10"/>
        <rFont val="Verdana"/>
        <family val="2"/>
      </rPr>
      <t>Valore target – entro il 31/12/2024</t>
    </r>
  </si>
  <si>
    <t>Fine lavori</t>
  </si>
  <si>
    <t xml:space="preserve">Inizio lavori </t>
  </si>
  <si>
    <t>Inizio lavori</t>
  </si>
  <si>
    <t xml:space="preserve">Misure di videosorveglianza e controllo accessi </t>
  </si>
  <si>
    <t xml:space="preserve">Adeguamento normativa antincendio residenza universitaria Caponnetto </t>
  </si>
  <si>
    <t>Adeguamento normativa antincendio residenza universitaria Fascetti</t>
  </si>
  <si>
    <t>Inizio Lavori residenza universitaria Fascetti per efficentamento energetico (legge n. 338/2000)</t>
  </si>
  <si>
    <t>Adeguamento normativa antincendio residenza universitaria San Miniato I lotto</t>
  </si>
  <si>
    <t>Adeguamento normativa antincendio residenza universitaria San Miniato II lotto</t>
  </si>
  <si>
    <t>Ristrutturazione Residenza universitaria Tolomei legge n. 338/2000</t>
  </si>
  <si>
    <t>Indire la procedura per fornitura e posa in opera impianti controllo accessi</t>
  </si>
  <si>
    <r>
      <t xml:space="preserve">RISULTATO ATTESO Ottimizzare la struttura organizzativa ed i sistemi di controllo
</t>
    </r>
    <r>
      <rPr>
        <b/>
        <i/>
        <sz val="10"/>
        <rFont val="Verdana"/>
        <family val="2"/>
      </rPr>
      <t>Valore target – entro il 31/12/2024</t>
    </r>
  </si>
  <si>
    <t>Sviluppare gli strumenti per la gestione del processo autorizzatorio della spesa integrata con il workflow passivo e la contabilità generale</t>
  </si>
  <si>
    <t xml:space="preserve">Progetto esecutivo </t>
  </si>
  <si>
    <t>Area Gestione Risorse economiche e finanziarie</t>
  </si>
  <si>
    <t xml:space="preserve">Offrire strumenti per migliorare la comunicazione interna </t>
  </si>
  <si>
    <t>Manuale di comunicazione interna</t>
  </si>
  <si>
    <t>Ottimizzare il monitoraggio della manutenzione integrata</t>
  </si>
  <si>
    <t>Area Affari Legali</t>
  </si>
  <si>
    <t xml:space="preserve">Validazione semestrale della manutenzione programmata   </t>
  </si>
  <si>
    <t xml:space="preserve">Attivare il piano di formazione ai sensi dell'articolo 15 del Codice dei contratti dedicato al personale a vario titolo  coinvolto nel processo di acquisto di lavori, beni e servizi </t>
  </si>
  <si>
    <t xml:space="preserve">Attivare il piano di formazione </t>
  </si>
  <si>
    <r>
      <t xml:space="preserve">RISULTATO ATTESO Ottimizzare la sostenibilità organizzativa ed economica
</t>
    </r>
    <r>
      <rPr>
        <b/>
        <i/>
        <sz val="10"/>
        <rFont val="Verdana"/>
        <family val="2"/>
      </rPr>
      <t>Valore target – entro il 31/12/2024</t>
    </r>
  </si>
  <si>
    <t>Sintesi effetti registrati (inclusa customer) e proiezione annuale</t>
  </si>
  <si>
    <t>Incremento controlli requisiti economici e/o patrimoniali studenti</t>
  </si>
  <si>
    <t xml:space="preserve">+10% controlli sul 35% degli idonei e beneficiari della borsa di studio e/o del posto alloggio </t>
  </si>
  <si>
    <t>Avviare la procedura ad evidenza pubblica per gestione in Partenariato Pubblico Privato (PPP - capital intensive) dell'aggregato residenze Firenze identificato a seguito dell'analisi condotta nel 2023  (inclusa la ristrutturazione dei locali adibiti a mensa e gestione servizi ausiliari)</t>
  </si>
  <si>
    <t>Predisporre la procedura ad evidenza pubblica</t>
  </si>
  <si>
    <t xml:space="preserve">Avviare la procedura ad evidenza pubblica per gestione in PPP (capital intensive) dell'aggregato residenze Pisa identificato a seguito dell'analisi condotta nel 2023  </t>
  </si>
  <si>
    <t xml:space="preserve">Avviare la procedura ad evidenza pubblica per gestione in PPP (capital intensive) dell'aggregato residenze Siena identificato a seguito dell'analisi condotta nel 2023  </t>
  </si>
  <si>
    <t>Sperimentazione sistemi tariffari innovativi e valutazioni di impatto quantitativo e qualitativo</t>
  </si>
  <si>
    <t>Revisione tariffaria servizio residenze ospitalità, foresteria e convenzione</t>
  </si>
  <si>
    <t>Proposta al Consiglio di Amministrazione nuove tariffe</t>
  </si>
  <si>
    <r>
      <t xml:space="preserve">RISULTATO ATTESO Realizzazione delle misure di natura organizzativa, in tema di trasparenza e anticorruzione,  definite nella sottosezione Rischi corruttivi e trasparenza del Piano Integrato di Attività e Organizzazione (PIAO)
</t>
    </r>
    <r>
      <rPr>
        <b/>
        <i/>
        <sz val="10"/>
        <rFont val="Verdana"/>
        <family val="2"/>
      </rPr>
      <t>Valore target – entro il 31/12/2024</t>
    </r>
  </si>
  <si>
    <t>Revisione delle modalità di protocollazione automatica delle istanze</t>
  </si>
  <si>
    <t>Aggiornamento sito web istituzionale</t>
  </si>
  <si>
    <t>Migrazione sito istituzionale su piattaforma tecnologica basata su Liferay DXP 7.4</t>
  </si>
  <si>
    <t>Attivazione Portale Open Data per la valorizzazione del patrimonio informativo aziendale</t>
  </si>
  <si>
    <t>Accessibilità ai servizi digitali</t>
  </si>
  <si>
    <t>Adeguamento sito istituzionale agli standard contenuti nella norma UNI EN 301549:2018 (WCAG 2.1)</t>
  </si>
  <si>
    <t>Realizzare la versione digitale dello strumento di accesso, al Servizio Ristorazione - Rilascio Release 1.0 sugli Store</t>
  </si>
  <si>
    <t>Revisione/Upgrade connettività internet/intranet</t>
  </si>
  <si>
    <t>Effettiva attivazione delle nuove linee</t>
  </si>
  <si>
    <t>Completamento interoperabilità tra portale studenti e sistema dei flussi documentali</t>
  </si>
  <si>
    <t>Nuova Sezione Open Data</t>
  </si>
  <si>
    <t>Applicazione MY DSU</t>
  </si>
  <si>
    <t>Direzione - Area gestione del patrimonio, servizi tecnici e informatici</t>
  </si>
  <si>
    <r>
      <t xml:space="preserve">RISULTATO ATTESO Avanzamento agenda digitale
</t>
    </r>
    <r>
      <rPr>
        <b/>
        <i/>
        <sz val="10"/>
        <rFont val="Verdana"/>
        <family val="2"/>
      </rPr>
      <t>Valore target – entro il 31/12/2024</t>
    </r>
  </si>
  <si>
    <t>Formazione in tema di anticorruzione e trasparenza da svolgere nei confronti del personale neo assunto nel corso del 2024</t>
  </si>
  <si>
    <t>Formazione nei confronti del 100% del personale assunto entro il 31/10/2024</t>
  </si>
  <si>
    <t xml:space="preserve">Verifiche e ispezioni nelle mense a gestione indiretta al fine di verificare la conformità tra quanto contrattualizzato e quanto erogato dai fornitori. (Misura Audit interno). </t>
  </si>
  <si>
    <t>Area Affari Legali - Area Interventi Monetari e Relazione con il Pubblico</t>
  </si>
  <si>
    <t xml:space="preserve"> Controlli con almeno 2 dipendenti abbinati secondo rotazione (coinvolgimento di almeno 20 soggetti diversi). Rispetto alle verifiche del 2023 devono ruotare, con almeno 1 membro, il 70% delle coppie che hanno svolto i controlli presso la medesima struttura. Almeno 1 verifica in ogni struttura nel corso dell'anno (verifica dal registro dei sopralluoghi)</t>
  </si>
  <si>
    <t>Responsabile della Prevenzione della Corruzione e della Trasparenza</t>
  </si>
  <si>
    <t xml:space="preserve">Pubblicazione di tutti i contratti di lavori, servizi e forniture stipulati dall'azienda per importi superiori e inferiori ad 1 milione di euro in Ammistrazione Trasparente (misura specifica Piano Integrato di Attività e Organizzazione) </t>
  </si>
  <si>
    <t xml:space="preserve">Pubblicazione del 100% dei contratti stipulati dall'azienda dal 01/01/2024 al 30/11/2024 </t>
  </si>
  <si>
    <t>Pubblicazione aggiornata delle informazioni, dei dati e documenti nelle sezioni di "Amministrazione Trasparente" inviduate dall'Autorità Nazionale Anticorruzione (ANAC) con propria deliberazione con oggetto "Attestazioni OIV, o strutture con funzioni analoghe, sull’assolvimento degli obblighi di pubblicazione"</t>
  </si>
  <si>
    <t>Attestazione rilasciata senza rilievi dall'Organismo Indipendente di Valutazione ai sensi della Delibera ANAC</t>
  </si>
  <si>
    <t>Procedura</t>
  </si>
  <si>
    <t>Referente</t>
  </si>
  <si>
    <t>Indicatori</t>
  </si>
  <si>
    <t>peso</t>
  </si>
  <si>
    <t>Target</t>
  </si>
  <si>
    <t>P01</t>
  </si>
  <si>
    <t>Coordinatore SERVIZIO BENEFICI E INTERVENTI MONETARI</t>
  </si>
  <si>
    <t>Rispetto delle scadenze previste dal bando per la borsa di studio ed il posto alloggio relativamente a pubblicazione delle graduatorie ed erogazione dei contributi</t>
  </si>
  <si>
    <t>indicatore su modifiche alla variabile relativa all'anno convenzionale rispetto alle richieste di riesame</t>
  </si>
  <si>
    <t xml:space="preserve">&lt; 25% </t>
  </si>
  <si>
    <t>indicatore su modifiche alla variabile relativa al merito rispetto alle richieste di riesame</t>
  </si>
  <si>
    <t>Coordinatore SERVIZIO GESTIONE INTERVENTI FSE E ACCERTAMENTI</t>
  </si>
  <si>
    <t>indicatore finalizzato a monitorare andamento degli accertamenti: % di accertamenti svolti in 3 date prefissate</t>
  </si>
  <si>
    <t>15 MARZO 40% -                         15 MAGGIO 80% -                        15 GIUGNO 100%</t>
  </si>
  <si>
    <t xml:space="preserve">% revoche compensate rispetto agli accertamenti effettuati </t>
  </si>
  <si>
    <t xml:space="preserve">% modifiche importo borsa compensate rispetto a accertamenti effettuati </t>
  </si>
  <si>
    <t>P02</t>
  </si>
  <si>
    <t>Coordinatori SERVIZIO RESIDENZE</t>
  </si>
  <si>
    <t>% numero rinunce (indicatore che risentirà della riduzione dei posti disponibili)</t>
  </si>
  <si>
    <t>max 50%</t>
  </si>
  <si>
    <t xml:space="preserve">numero posti temporaneamente indisponibili (con riferimento ai posti disponibili) </t>
  </si>
  <si>
    <t>&lt;2%</t>
  </si>
  <si>
    <t xml:space="preserve">% vincitori convocati/totale aventi diritto nuove assegnazioni (monitoraggio aprile e fine settembre) </t>
  </si>
  <si>
    <t>&gt; = anno precedente</t>
  </si>
  <si>
    <t>scorrimento vincitori alloggio/totali aventi diritto graduatoria</t>
  </si>
  <si>
    <t>% controlli alloggi andati a buon fine/totale dei controlli svolti</t>
  </si>
  <si>
    <t>90% controlli andati a buon fine</t>
  </si>
  <si>
    <t>% camere singole assegnate entro 10 giorni dalla conclusione con procedura di mobilità/posti messi a concorso</t>
  </si>
  <si>
    <t>95% delle camere assegnate entro un mese dalla disponibilità</t>
  </si>
  <si>
    <t>P03</t>
  </si>
  <si>
    <t>Coordinatore SERVIZIO RISTORAZIONE FIRENZE</t>
  </si>
  <si>
    <t>% analisi su alimenti non conformi/Totale analisi alimenti effettuate</t>
  </si>
  <si>
    <t>max 1% alimenti non conformi</t>
  </si>
  <si>
    <t>Numero delle tarature effettuate secondo le frequenze prestabilite (max 1 mese di ritardo sul totale delle tarature previste)</t>
  </si>
  <si>
    <t>max 1 mese di ritardo sul totale delle tarature previste</t>
  </si>
  <si>
    <t>N° utenti (affluenza) rispetto ad analogo semestre dell’anno precedente</t>
  </si>
  <si>
    <t>&gt;1</t>
  </si>
  <si>
    <t>N° utenti paganti rispetto alla totalità degli accessi</t>
  </si>
  <si>
    <t>25% studenti paganti</t>
  </si>
  <si>
    <t>controlli a campione in almeno 30 giorni all'anno in 3 differenti mesi: verifica della disponibilità nel ricettario/video informamenù a disposizione dell'utenza di tutta l'offerta giornaliera</t>
  </si>
  <si>
    <t>100% controlli con esito positivo</t>
  </si>
  <si>
    <t>% NC rilevate in sede di controllo in accettazione/totale consegne</t>
  </si>
  <si>
    <t>numero NC &lt; NC anno precedente per fornitore continuativo</t>
  </si>
  <si>
    <t>N° controlli su mense in appalto e convenzione rispetto al piano ipotizzato</t>
  </si>
  <si>
    <t>90% controlli pianificati effettuati</t>
  </si>
  <si>
    <t>N° di verifiche con esito negativo /Totale delle verifiche effettuate</t>
  </si>
  <si>
    <t>numero verifiche con esito negativo &lt; numero verifiche con esito negativo anno precedente</t>
  </si>
  <si>
    <t>gg apertura ristoranti effettivi /giorni apertura ristoranti programmati *struttura</t>
  </si>
  <si>
    <t>&gt; O = 95%</t>
  </si>
  <si>
    <t>Indice di sostenibilità del menù: Ism= pietanze senza derivati animali/ pietanze con derivati animali</t>
  </si>
  <si>
    <t>&gt;0,3</t>
  </si>
  <si>
    <t>P05</t>
  </si>
  <si>
    <t>Coordinatore Servizio Gestione Interventi FSE e Accertamenti</t>
  </si>
  <si>
    <t>Rispetto delle scadenze previste dai bandi relativamente alla pubblicazione delle graduatorie e ai pagamenti previsti</t>
  </si>
  <si>
    <t>Numero domande di Voucher non accolte per documentazione incompleta/numero di domande di Voucher presentate</t>
  </si>
  <si>
    <t>max 30%</t>
  </si>
  <si>
    <t>Numero domanda di finanziamento tirocini non accolte per documentazione incompleta/numero di domande di finanziamento tirocini presentate</t>
  </si>
  <si>
    <t>% fondi utilizzati per progetto di orientamento /fondi disponibili per progetto di orientamento</t>
  </si>
  <si>
    <t>almeno 70%</t>
  </si>
  <si>
    <t>P06</t>
  </si>
  <si>
    <t>Coordinatore Servizio Gestione risorse economiche e finanziarie</t>
  </si>
  <si>
    <t>% di mandati di pagamento relativi a benefici monetari agli studenti trasmessi al Tesoriere nei tempi stabiliti (7 giorni lavorativi) rispetto al totale dei mandati di pagamento inviati</t>
  </si>
  <si>
    <t>tempi registrazione fatture da esl</t>
  </si>
  <si>
    <t>3 gg lavorativi</t>
  </si>
  <si>
    <t>P07</t>
  </si>
  <si>
    <t>Coordinatore Servizio Approvvigionamenti e Contratt</t>
  </si>
  <si>
    <t xml:space="preserve">n° procedure di acquisto avviate/n° contratti programmati </t>
  </si>
  <si>
    <t>almeno 55%</t>
  </si>
  <si>
    <t>monitoraggio numero soggetti invitati nelle procedure esperite</t>
  </si>
  <si>
    <t>Almeno 3 soggetti invitati in almeno il 50% delle procedure esperite</t>
  </si>
  <si>
    <t>n° giorni intercorrenti tra la richiesta di acquisto completa di tutti gli elementi necessari per la lavorazione e l'indizione della gara</t>
  </si>
  <si>
    <t>max 60 giorni - rispetto del termine in almeno il 75%</t>
  </si>
  <si>
    <t>n° di contratti non programmati/ tot. Contratti programmati</t>
  </si>
  <si>
    <t>max 2%</t>
  </si>
  <si>
    <t xml:space="preserve">% procedure affidate a fornitori non valutati positivamente  </t>
  </si>
  <si>
    <t>&lt;1%</t>
  </si>
  <si>
    <t>P08</t>
  </si>
  <si>
    <t>Coordinatore Servizio Gestione del Personale</t>
  </si>
  <si>
    <t>Monitoraggio sul 50% delle procedure assuntive relativamente alle tempistiche stabilite per legge</t>
  </si>
  <si>
    <t>100% rispetto delle tempistiche</t>
  </si>
  <si>
    <t>Monitoraggio attuazione Piano dei Fabbisogni approvato entro l'anno di riferimento</t>
  </si>
  <si>
    <t>almeno 30% entro anno successivo</t>
  </si>
  <si>
    <t>Coordinatore Servizio Sviluppo Progetti, Protocollo e Amministrazione Digitale</t>
  </si>
  <si>
    <t>Risultato dei questionari di gradimento dei corsi da parte dei partecipanti</t>
  </si>
  <si>
    <t>70% con valutazione &gt; o = 3 secondo scheda di valutazione adottata</t>
  </si>
  <si>
    <t>% di corsi realizzati rispetto a quelli programmati</t>
  </si>
  <si>
    <t>almeno 10% dei corsi programmati nel triennio come da indicatore PIAO</t>
  </si>
  <si>
    <t>P09</t>
  </si>
  <si>
    <t>Coordinatore Servizio Tecnico Manutentivo e Investimenti Immobiliari</t>
  </si>
  <si>
    <t>% di interventi di manutenzione straordinaria Extra Canone terminati entro i termini contrattuali</t>
  </si>
  <si>
    <t>% di interventi di manutenzione Programmata effettuata come da cronoprogramma</t>
  </si>
  <si>
    <t>% di controlli positivi/controlli relativi agli interventi effettuati</t>
  </si>
  <si>
    <t>P10</t>
  </si>
  <si>
    <t>Coordinatore Servizio Informazione Istituzionale</t>
  </si>
  <si>
    <t>Monitoraggio attività svolta con riferimento agli eventi/iniziative promossi da DSU Toscana</t>
  </si>
  <si>
    <t>100% attività svolta entro il giorno precedente agli eventi/iniziative promossi</t>
  </si>
  <si>
    <t>Contenuti aggiornati entro 48 ore dalla richiesta: monitoraggio su un campione di 20 richieste pubblicazione</t>
  </si>
  <si>
    <t>Pubblicazione Carta dei servizi in immediata continuità con il Bando borse di studio e posti alloggio</t>
  </si>
  <si>
    <t>Pubblicazione Carta dei servizi entro 30 giorni dalla pubblicazione del Bando borse di studio e posti alloggio</t>
  </si>
  <si>
    <t>P11</t>
  </si>
  <si>
    <t>Coordinatore Sviluppo Progetti, Protocollo e Amministrazione Digitale</t>
  </si>
  <si>
    <t>Protocollazione dei messaggi di posta elettronica certificata in interoperabilità (I_PEC) entro 48 ore dalla ricezione (giorni feriali)</t>
  </si>
  <si>
    <t xml:space="preserve">monitoraggio del 3% degli atti pubblicati: verifica presenza di dati personali pubblicati erroneamente, mirando il campione </t>
  </si>
  <si>
    <t>P12</t>
  </si>
  <si>
    <t>Coordinatore Servizio Relazioni con il Pubblico</t>
  </si>
  <si>
    <t xml:space="preserve">% ticket a cui viene data risposta entro 7 gg </t>
  </si>
  <si>
    <t>% reclami a cui viene data risposta entro 5 gg</t>
  </si>
  <si>
    <t>Numero meeting effettuati</t>
  </si>
  <si>
    <t>1 al mese</t>
  </si>
  <si>
    <t>verifica correttezza campione 20 ticket al mese</t>
  </si>
  <si>
    <t>Numero FAQ e Template di risposta aggiornati</t>
  </si>
  <si>
    <t>P17</t>
  </si>
  <si>
    <t>Coordinatore Servizio Sistemi Informatici e Applicativi (ICT)</t>
  </si>
  <si>
    <t xml:space="preserve">Tempistica di rispristino dei servizi a seguito di malfunzionamenti </t>
  </si>
  <si>
    <t>max 48 ore</t>
  </si>
  <si>
    <t>Percentuale backup conclusi con esito positivo</t>
  </si>
  <si>
    <t xml:space="preserve">Tempistica di rispetto degli aggiornamenti sulle versioni in uso degli applicativi </t>
  </si>
  <si>
    <t>entro 48 ore dalla fornitura del service pack</t>
  </si>
  <si>
    <t>P18</t>
  </si>
  <si>
    <t>Coordinatore Servizio Privacy, Gestione Atti e supporto RPCT</t>
  </si>
  <si>
    <t>% soggetti correttamente nominati ad autorizzati che nel corso dell’anno iniziano un rapporto di lavoro o collaborazione con l’azienda le cui attività comportano il trattamento di dati personali di titolarità della stessa</t>
  </si>
  <si>
    <t>verifica per il 100% del personale attivato dall’azienda nel corso dell’anno se è stata eseguita la nomina ad autorizzato: target 80%</t>
  </si>
  <si>
    <t xml:space="preserve">% aziende affidatarie/aggiudicatarie correttamente nominate a Responsabile del Trattamento dati il cui affidamento/aggiudicazione riguardante il servizio ristorazione comporta il trattamento di dati personali di titolarità dell’azienda </t>
  </si>
  <si>
    <t>verifica per gli affidamenti/aggiudicazioni effettuati nel corso dell’anno per il servizio ristorazione che prevedono il trattamento dei dati per conto dell’azienda l’effettiva nomina: target 50%</t>
  </si>
  <si>
    <t>N° data breach notificate al Garante entro 72 ore dalla scoperta</t>
  </si>
  <si>
    <t>100% delle violazioni accertate comunicate al Garante Privacy</t>
  </si>
  <si>
    <t>P19</t>
  </si>
  <si>
    <t>Coordinatore Servizio Qualità e Sicurezza - Rspp - Dirigenti Datori di Lavoro - Coordinatore Controllo Gestione</t>
  </si>
  <si>
    <t>% indicatori monitorati finalizzati alla gestione dei rischi individuati</t>
  </si>
  <si>
    <t>almeno 1 per ciascuna Procedura</t>
  </si>
  <si>
    <t>P20</t>
  </si>
  <si>
    <t>n° accertamenti eseguiti/ n° accertamenti pianificati</t>
  </si>
  <si>
    <t>P21</t>
  </si>
  <si>
    <t>N° prove evacuazione effettuate</t>
  </si>
  <si>
    <t>1 per struttura (24 totali)</t>
  </si>
  <si>
    <t>% personale correttamente formato rispetto a quello richiesto dai Piani Emergenza</t>
  </si>
  <si>
    <t>P22</t>
  </si>
  <si>
    <t>Valutazione rischi interferenziali/Procedure di Appalto</t>
  </si>
  <si>
    <t>P23</t>
  </si>
  <si>
    <t>n° di infortuni monitorati e valutati dal SPP entro 7 giorni dalla presentazione della denuncia di avvenuto infortunio</t>
  </si>
  <si>
    <t>n° di incidenti o comportamenti pericolosi segnalati valutati dal SPP</t>
  </si>
  <si>
    <t>Integrare la certificazione ISO 9001 con la ISO 45001 “Sistemi di gestione per la salute e sicurezza sul lavoro"</t>
  </si>
  <si>
    <t xml:space="preserve">Gap analysis completata </t>
  </si>
  <si>
    <t>Rafforzare il controllo atti</t>
  </si>
  <si>
    <r>
      <rPr>
        <sz val="11"/>
        <rFont val="Verdana"/>
        <family val="2"/>
      </rPr>
      <t>Verifica</t>
    </r>
    <r>
      <rPr>
        <sz val="10"/>
        <rFont val="Verdana"/>
        <family val="2"/>
        <charset val="1"/>
      </rPr>
      <t xml:space="preserve"> a campione di 30 borse di studio concesse (10 Firenze, 10 Pisa, 10 Siena), già soggette ad accertamento, al fine di verificare la corretta attribuzione della borsa. Verifica di secondo livello svolta alla presenza di un soggetto esterno all'Area Interventi Monetari e Relazione (Misura Audit interno)</t>
    </r>
  </si>
  <si>
    <t>Controllo corretto  30/30= 100%; Controllo corretto 29-28/30= 90%; Controllo corretto 27-26/30= 80%; Controllo corretto livello 25-24/30= 70%; Controllo corretto livello  =&lt; 23/30= 0%</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</si>
</sst>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amily val="2"/>
    </font>
    <font>
      <sz val="11"/>
      <color indexed="8"/>
      <name val="Calibri"/>
      <family val="2"/>
    </font>
    <font>
      <sz val="11"/>
      <name val="Verdana"/>
      <family val="2"/>
    </font>
    <font>
      <b/>
      <sz val="10"/>
      <name val="Verdana"/>
      <family val="2"/>
    </font>
    <font>
      <sz val="10"/>
      <name val="Verdana"/>
      <family val="2"/>
    </font>
    <font>
      <sz val="10"/>
      <name val="Verdana"/>
      <family val="2"/>
      <charset val="1"/>
    </font>
    <font>
      <b/>
      <i/>
      <sz val="10"/>
      <name val="Verdana"/>
      <family val="2"/>
    </font>
    <font>
      <sz val="10"/>
      <name val="Arial"/>
      <family val="2"/>
    </font>
    <font>
      <i/>
      <sz val="10"/>
      <name val="Verdana"/>
      <family val="2"/>
    </font>
    <font>
      <sz val="10"/>
      <name val="Arial"/>
      <family val="2"/>
      <charset val="1"/>
    </font>
    <font>
      <b/>
      <sz val="9"/>
      <name val="Verdana"/>
      <family val="2"/>
    </font>
    <font>
      <sz val="9"/>
      <name val="Verdana"/>
      <family val="2"/>
    </font>
    <font>
      <sz val="9"/>
      <name val="Arial"/>
      <family val="2"/>
    </font>
    <font>
      <sz val="11"/>
      <color theme="1"/>
      <name val="Calibri"/>
      <family val="2"/>
      <scheme val="minor"/>
    </font>
    <font>
      <sz val="10"/>
      <color theme="1"/>
      <name val="Arial"/>
      <family val="2"/>
    </font>
    <font>
      <b/>
      <sz val="9"/>
      <color rgb="FF000000"/>
      <name val="Verdana"/>
      <family val="2"/>
    </font>
    <font>
      <sz val="9"/>
      <color rgb="FF000000"/>
      <name val="Verdana"/>
      <family val="2"/>
    </font>
    <font>
      <sz val="9"/>
      <color theme="1"/>
      <name val="Verdana"/>
      <family val="2"/>
    </font>
    <font>
      <sz val="11"/>
      <color theme="1"/>
      <name val="Verdana"/>
      <family val="2"/>
    </font>
  </fonts>
  <fills count="11">
    <fill>
      <patternFill patternType="none"/>
    </fill>
    <fill>
      <patternFill patternType="gray125"/>
    </fill>
    <fill>
      <patternFill patternType="solid">
        <fgColor indexed="10"/>
        <bgColor indexed="60"/>
      </patternFill>
    </fill>
    <fill>
      <patternFill patternType="solid">
        <fgColor theme="0"/>
        <bgColor indexed="64"/>
      </patternFill>
    </fill>
    <fill>
      <patternFill patternType="solid">
        <fgColor theme="8" tint="0.79998168889431442"/>
        <bgColor indexed="42"/>
      </patternFill>
    </fill>
    <fill>
      <patternFill patternType="solid">
        <fgColor theme="7" tint="0.79998168889431442"/>
        <bgColor indexed="9"/>
      </patternFill>
    </fill>
    <fill>
      <patternFill patternType="solid">
        <fgColor theme="9" tint="0.59999389629810485"/>
        <bgColor indexed="41"/>
      </patternFill>
    </fill>
    <fill>
      <patternFill patternType="solid">
        <fgColor theme="0"/>
        <bgColor indexed="42"/>
      </patternFill>
    </fill>
    <fill>
      <patternFill patternType="solid">
        <fgColor theme="7" tint="0.79998168889431442"/>
        <bgColor indexed="64"/>
      </patternFill>
    </fill>
    <fill>
      <patternFill patternType="solid">
        <fgColor theme="5" tint="-0.249977111117893"/>
        <bgColor indexed="64"/>
      </patternFill>
    </fill>
    <fill>
      <patternFill patternType="solid">
        <fgColor theme="5"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s>
  <cellStyleXfs count="12">
    <xf numFmtId="0" fontId="0" fillId="0" borderId="0"/>
    <xf numFmtId="9" fontId="14" fillId="0" borderId="0"/>
    <xf numFmtId="0" fontId="7" fillId="0" borderId="0"/>
    <xf numFmtId="0" fontId="9" fillId="0" borderId="0"/>
    <xf numFmtId="0" fontId="13" fillId="0" borderId="0"/>
    <xf numFmtId="0" fontId="7" fillId="0" borderId="0"/>
    <xf numFmtId="0" fontId="13" fillId="0" borderId="0"/>
    <xf numFmtId="0" fontId="13" fillId="0" borderId="0"/>
    <xf numFmtId="9" fontId="13" fillId="0" borderId="0" applyFont="0" applyFill="0" applyBorder="0" applyAlignment="0" applyProtection="0"/>
    <xf numFmtId="9" fontId="13" fillId="0" borderId="0" applyFont="0" applyFill="0" applyBorder="0" applyAlignment="0" applyProtection="0"/>
    <xf numFmtId="0" fontId="7" fillId="2" borderId="0" applyNumberFormat="0" applyBorder="0" applyAlignment="0" applyProtection="0"/>
    <xf numFmtId="0" fontId="7" fillId="2" borderId="0" applyNumberFormat="0" applyBorder="0" applyAlignment="0" applyProtection="0"/>
  </cellStyleXfs>
  <cellXfs count="150">
    <xf numFmtId="0" fontId="0" fillId="0" borderId="0" xfId="0"/>
    <xf numFmtId="0" fontId="4" fillId="0" borderId="1" xfId="2" applyFont="1" applyBorder="1" applyAlignment="1">
      <alignment horizontal="center" vertical="center" wrapText="1"/>
    </xf>
    <xf numFmtId="0" fontId="5" fillId="0" borderId="0" xfId="2" applyFont="1"/>
    <xf numFmtId="49" fontId="3" fillId="4" borderId="1" xfId="2" applyNumberFormat="1" applyFont="1" applyFill="1" applyBorder="1" applyAlignment="1">
      <alignment horizontal="center" vertical="center" wrapText="1"/>
    </xf>
    <xf numFmtId="0" fontId="3" fillId="5" borderId="1" xfId="2" applyFont="1" applyFill="1" applyBorder="1" applyAlignment="1">
      <alignment horizontal="center" vertical="center" wrapText="1"/>
    </xf>
    <xf numFmtId="49" fontId="4" fillId="0" borderId="1" xfId="2" applyNumberFormat="1" applyFont="1" applyBorder="1" applyAlignment="1">
      <alignment horizontal="justify" vertical="center" wrapText="1"/>
    </xf>
    <xf numFmtId="49" fontId="4" fillId="0" borderId="1" xfId="2" applyNumberFormat="1" applyFont="1" applyBorder="1" applyAlignment="1">
      <alignment horizontal="center" vertical="center" wrapText="1"/>
    </xf>
    <xf numFmtId="14" fontId="4" fillId="0" borderId="1" xfId="2" applyNumberFormat="1" applyFont="1" applyBorder="1" applyAlignment="1">
      <alignment horizontal="center" vertical="center" wrapText="1"/>
    </xf>
    <xf numFmtId="10" fontId="3" fillId="0" borderId="1" xfId="2" applyNumberFormat="1" applyFont="1" applyBorder="1" applyAlignment="1">
      <alignment horizontal="center" vertical="center"/>
    </xf>
    <xf numFmtId="10" fontId="3" fillId="6" borderId="1" xfId="2" applyNumberFormat="1" applyFont="1" applyFill="1" applyBorder="1" applyAlignment="1">
      <alignment horizontal="center" vertical="center"/>
    </xf>
    <xf numFmtId="0" fontId="4" fillId="0" borderId="0" xfId="2" applyFont="1"/>
    <xf numFmtId="0" fontId="3" fillId="4" borderId="1" xfId="2" applyFont="1" applyFill="1" applyBorder="1" applyAlignment="1">
      <alignment horizontal="center" vertical="center" wrapText="1"/>
    </xf>
    <xf numFmtId="0" fontId="4" fillId="0" borderId="0" xfId="2" applyFont="1" applyAlignment="1">
      <alignment wrapText="1"/>
    </xf>
    <xf numFmtId="0" fontId="3" fillId="4" borderId="1" xfId="2" applyFont="1" applyFill="1" applyBorder="1" applyAlignment="1">
      <alignment horizontal="center" vertical="center" wrapText="1"/>
    </xf>
    <xf numFmtId="2" fontId="4" fillId="0" borderId="1" xfId="2" quotePrefix="1" applyNumberFormat="1" applyFont="1" applyBorder="1" applyAlignment="1">
      <alignment horizontal="justify" vertical="center" wrapText="1"/>
    </xf>
    <xf numFmtId="2" fontId="4" fillId="0" borderId="1" xfId="2" applyNumberFormat="1" applyFont="1" applyBorder="1" applyAlignment="1">
      <alignment horizontal="justify" vertical="center" wrapText="1"/>
    </xf>
    <xf numFmtId="49" fontId="4" fillId="0" borderId="1" xfId="2" quotePrefix="1" applyNumberFormat="1" applyFont="1" applyBorder="1" applyAlignment="1">
      <alignment horizontal="center" vertical="center" wrapText="1"/>
    </xf>
    <xf numFmtId="0" fontId="4" fillId="0" borderId="3" xfId="2" applyFont="1" applyBorder="1" applyAlignment="1">
      <alignment horizontal="left" vertical="center" wrapText="1"/>
    </xf>
    <xf numFmtId="49" fontId="4" fillId="0" borderId="1" xfId="2" applyNumberFormat="1" applyFont="1" applyBorder="1" applyAlignment="1">
      <alignment horizontal="left" vertical="center" wrapText="1"/>
    </xf>
    <xf numFmtId="0" fontId="4" fillId="7" borderId="1" xfId="2" applyFont="1" applyFill="1" applyBorder="1" applyAlignment="1">
      <alignment horizontal="justify" vertical="center" wrapText="1"/>
    </xf>
    <xf numFmtId="0" fontId="4" fillId="0" borderId="3" xfId="2" applyFont="1" applyBorder="1" applyAlignment="1">
      <alignment horizontal="justify" vertical="center" wrapText="1"/>
    </xf>
    <xf numFmtId="0" fontId="10" fillId="0" borderId="4" xfId="7" applyFont="1" applyBorder="1" applyAlignment="1">
      <alignment horizontal="center" vertical="center"/>
    </xf>
    <xf numFmtId="0" fontId="10" fillId="0" borderId="5" xfId="7" applyFont="1" applyBorder="1" applyAlignment="1">
      <alignment horizontal="center" vertical="center"/>
    </xf>
    <xf numFmtId="0" fontId="10" fillId="3" borderId="5" xfId="7" applyFont="1" applyFill="1" applyBorder="1" applyAlignment="1">
      <alignment horizontal="center" vertical="center"/>
    </xf>
    <xf numFmtId="10" fontId="10" fillId="3" borderId="5" xfId="9" applyNumberFormat="1" applyFont="1" applyFill="1" applyBorder="1" applyAlignment="1">
      <alignment horizontal="center" vertical="center"/>
    </xf>
    <xf numFmtId="0" fontId="10" fillId="0" borderId="6" xfId="7" applyFont="1" applyBorder="1" applyAlignment="1">
      <alignment horizontal="center" vertical="center"/>
    </xf>
    <xf numFmtId="0" fontId="13" fillId="0" borderId="0" xfId="7"/>
    <xf numFmtId="0" fontId="10" fillId="8" borderId="1" xfId="7" applyFont="1" applyFill="1" applyBorder="1" applyAlignment="1">
      <alignment wrapText="1"/>
    </xf>
    <xf numFmtId="10" fontId="10" fillId="8" borderId="1" xfId="9" applyNumberFormat="1" applyFont="1" applyFill="1" applyBorder="1" applyAlignment="1">
      <alignment wrapText="1"/>
    </xf>
    <xf numFmtId="9" fontId="11" fillId="8" borderId="7" xfId="7" applyNumberFormat="1" applyFont="1" applyFill="1" applyBorder="1" applyAlignment="1">
      <alignment horizontal="left" vertical="center" wrapText="1"/>
    </xf>
    <xf numFmtId="0" fontId="10" fillId="8" borderId="1" xfId="7" applyFont="1" applyFill="1" applyBorder="1" applyAlignment="1">
      <alignment horizontal="left" vertical="center" wrapText="1"/>
    </xf>
    <xf numFmtId="10" fontId="10" fillId="8" borderId="1" xfId="9" applyNumberFormat="1" applyFont="1" applyFill="1" applyBorder="1" applyAlignment="1">
      <alignment horizontal="left" vertical="center" wrapText="1"/>
    </xf>
    <xf numFmtId="0" fontId="11" fillId="8" borderId="7" xfId="7" applyFont="1" applyFill="1" applyBorder="1" applyAlignment="1">
      <alignment horizontal="left" vertical="center" wrapText="1"/>
    </xf>
    <xf numFmtId="10" fontId="11" fillId="8" borderId="7" xfId="7" applyNumberFormat="1" applyFont="1" applyFill="1" applyBorder="1" applyAlignment="1">
      <alignment horizontal="left" vertical="center" wrapText="1"/>
    </xf>
    <xf numFmtId="0" fontId="10" fillId="8" borderId="8" xfId="7" applyFont="1" applyFill="1" applyBorder="1" applyAlignment="1">
      <alignment horizontal="left" vertical="center" wrapText="1"/>
    </xf>
    <xf numFmtId="10" fontId="10" fillId="8" borderId="8" xfId="9" applyNumberFormat="1" applyFont="1" applyFill="1" applyBorder="1" applyAlignment="1">
      <alignment horizontal="left" vertical="center" wrapText="1"/>
    </xf>
    <xf numFmtId="10" fontId="11" fillId="8" borderId="9" xfId="7" applyNumberFormat="1" applyFont="1" applyFill="1" applyBorder="1" applyAlignment="1">
      <alignment horizontal="left" vertical="center" wrapText="1"/>
    </xf>
    <xf numFmtId="0" fontId="10" fillId="3" borderId="5" xfId="7" applyFont="1" applyFill="1" applyBorder="1" applyAlignment="1">
      <alignment horizontal="left" vertical="center" wrapText="1"/>
    </xf>
    <xf numFmtId="10" fontId="10" fillId="3" borderId="5" xfId="9" applyNumberFormat="1" applyFont="1" applyFill="1" applyBorder="1" applyAlignment="1">
      <alignment horizontal="left" vertical="center" wrapText="1"/>
    </xf>
    <xf numFmtId="9" fontId="11" fillId="0" borderId="6" xfId="7" applyNumberFormat="1" applyFont="1" applyBorder="1" applyAlignment="1">
      <alignment horizontal="left" vertical="center" wrapText="1"/>
    </xf>
    <xf numFmtId="0" fontId="10" fillId="9" borderId="1" xfId="7" applyFont="1" applyFill="1" applyBorder="1" applyAlignment="1">
      <alignment horizontal="left" vertical="center" wrapText="1"/>
    </xf>
    <xf numFmtId="10" fontId="10" fillId="9" borderId="1" xfId="9" applyNumberFormat="1" applyFont="1" applyFill="1" applyBorder="1" applyAlignment="1">
      <alignment horizontal="left" vertical="center" wrapText="1"/>
    </xf>
    <xf numFmtId="0" fontId="13" fillId="9" borderId="7" xfId="7" applyFill="1" applyBorder="1"/>
    <xf numFmtId="0" fontId="10" fillId="3" borderId="1" xfId="7" applyFont="1" applyFill="1" applyBorder="1" applyAlignment="1">
      <alignment horizontal="left" vertical="center" wrapText="1"/>
    </xf>
    <xf numFmtId="10" fontId="10" fillId="3" borderId="1" xfId="9" applyNumberFormat="1" applyFont="1" applyFill="1" applyBorder="1" applyAlignment="1">
      <alignment horizontal="left" vertical="center" wrapText="1"/>
    </xf>
    <xf numFmtId="0" fontId="13" fillId="0" borderId="7" xfId="7" applyBorder="1"/>
    <xf numFmtId="9" fontId="11" fillId="9" borderId="7" xfId="7" applyNumberFormat="1" applyFont="1" applyFill="1" applyBorder="1" applyAlignment="1">
      <alignment horizontal="left" vertical="center" wrapText="1"/>
    </xf>
    <xf numFmtId="0" fontId="10" fillId="9" borderId="10" xfId="7" applyFont="1" applyFill="1" applyBorder="1" applyAlignment="1">
      <alignment horizontal="left" vertical="center" wrapText="1"/>
    </xf>
    <xf numFmtId="10" fontId="10" fillId="9" borderId="10" xfId="9" applyNumberFormat="1" applyFont="1" applyFill="1" applyBorder="1" applyAlignment="1">
      <alignment horizontal="left" vertical="center" wrapText="1"/>
    </xf>
    <xf numFmtId="9" fontId="11" fillId="9" borderId="11" xfId="7" applyNumberFormat="1" applyFont="1" applyFill="1" applyBorder="1" applyAlignment="1">
      <alignment horizontal="left" vertical="center" wrapText="1"/>
    </xf>
    <xf numFmtId="0" fontId="10" fillId="8" borderId="5" xfId="7" applyFont="1" applyFill="1" applyBorder="1" applyAlignment="1">
      <alignment horizontal="left" vertical="center" wrapText="1"/>
    </xf>
    <xf numFmtId="10" fontId="10" fillId="8" borderId="5" xfId="9" applyNumberFormat="1" applyFont="1" applyFill="1" applyBorder="1" applyAlignment="1">
      <alignment horizontal="left" vertical="center" wrapText="1"/>
    </xf>
    <xf numFmtId="9" fontId="11" fillId="8" borderId="6" xfId="7" applyNumberFormat="1" applyFont="1" applyFill="1" applyBorder="1" applyAlignment="1">
      <alignment horizontal="left" vertical="center" wrapText="1"/>
    </xf>
    <xf numFmtId="0" fontId="10" fillId="8" borderId="10" xfId="7" applyFont="1" applyFill="1" applyBorder="1" applyAlignment="1">
      <alignment horizontal="left" vertical="center" wrapText="1"/>
    </xf>
    <xf numFmtId="10" fontId="10" fillId="8" borderId="10" xfId="9" applyNumberFormat="1" applyFont="1" applyFill="1" applyBorder="1" applyAlignment="1">
      <alignment horizontal="left" vertical="center" wrapText="1"/>
    </xf>
    <xf numFmtId="0" fontId="13" fillId="8" borderId="11" xfId="7" applyFill="1" applyBorder="1"/>
    <xf numFmtId="0" fontId="10" fillId="9" borderId="5" xfId="7" applyFont="1" applyFill="1" applyBorder="1" applyAlignment="1">
      <alignment horizontal="left" vertical="center" wrapText="1"/>
    </xf>
    <xf numFmtId="10" fontId="10" fillId="9" borderId="5" xfId="9" applyNumberFormat="1" applyFont="1" applyFill="1" applyBorder="1" applyAlignment="1">
      <alignment horizontal="left" vertical="center" wrapText="1"/>
    </xf>
    <xf numFmtId="9" fontId="11" fillId="9" borderId="6" xfId="7" applyNumberFormat="1" applyFont="1" applyFill="1" applyBorder="1" applyAlignment="1">
      <alignment horizontal="left" vertical="center" wrapText="1"/>
    </xf>
    <xf numFmtId="0" fontId="10" fillId="3" borderId="10" xfId="7" applyFont="1" applyFill="1" applyBorder="1" applyAlignment="1">
      <alignment horizontal="left" vertical="center" wrapText="1"/>
    </xf>
    <xf numFmtId="10" fontId="10" fillId="3" borderId="10" xfId="9" applyNumberFormat="1" applyFont="1" applyFill="1" applyBorder="1" applyAlignment="1">
      <alignment horizontal="left" vertical="center" wrapText="1"/>
    </xf>
    <xf numFmtId="9" fontId="11" fillId="0" borderId="11" xfId="7" applyNumberFormat="1" applyFont="1" applyBorder="1" applyAlignment="1">
      <alignment horizontal="left" vertical="center" wrapText="1"/>
    </xf>
    <xf numFmtId="0" fontId="10" fillId="9" borderId="2" xfId="7" applyFont="1" applyFill="1" applyBorder="1" applyAlignment="1">
      <alignment horizontal="left" vertical="center" wrapText="1"/>
    </xf>
    <xf numFmtId="10" fontId="10" fillId="9" borderId="2" xfId="9" applyNumberFormat="1" applyFont="1" applyFill="1" applyBorder="1" applyAlignment="1">
      <alignment horizontal="left" vertical="center" wrapText="1"/>
    </xf>
    <xf numFmtId="9" fontId="11" fillId="9" borderId="12" xfId="7" applyNumberFormat="1" applyFont="1" applyFill="1" applyBorder="1" applyAlignment="1">
      <alignment horizontal="left" vertical="center" wrapText="1"/>
    </xf>
    <xf numFmtId="0" fontId="15" fillId="9" borderId="1" xfId="7" applyFont="1" applyFill="1" applyBorder="1" applyAlignment="1">
      <alignment horizontal="left" vertical="center" wrapText="1"/>
    </xf>
    <xf numFmtId="10" fontId="15" fillId="9" borderId="1" xfId="9" applyNumberFormat="1" applyFont="1" applyFill="1" applyBorder="1" applyAlignment="1">
      <alignment horizontal="left" vertical="center" wrapText="1"/>
    </xf>
    <xf numFmtId="0" fontId="16" fillId="9" borderId="7" xfId="7" applyFont="1" applyFill="1" applyBorder="1" applyAlignment="1">
      <alignment horizontal="left" vertical="center" wrapText="1"/>
    </xf>
    <xf numFmtId="0" fontId="11" fillId="9" borderId="7" xfId="7" applyFont="1" applyFill="1" applyBorder="1" applyAlignment="1">
      <alignment horizontal="left" vertical="center" wrapText="1"/>
    </xf>
    <xf numFmtId="0" fontId="10" fillId="10" borderId="1" xfId="7" applyFont="1" applyFill="1" applyBorder="1" applyAlignment="1">
      <alignment horizontal="left" vertical="center" wrapText="1"/>
    </xf>
    <xf numFmtId="10" fontId="10" fillId="10" borderId="1" xfId="9" applyNumberFormat="1" applyFont="1" applyFill="1" applyBorder="1" applyAlignment="1">
      <alignment horizontal="left" vertical="center" wrapText="1"/>
    </xf>
    <xf numFmtId="9" fontId="11" fillId="10" borderId="7" xfId="7" applyNumberFormat="1" applyFont="1" applyFill="1" applyBorder="1" applyAlignment="1">
      <alignment horizontal="left" vertical="center" wrapText="1"/>
    </xf>
    <xf numFmtId="9" fontId="13" fillId="9" borderId="7" xfId="7" applyNumberFormat="1" applyFill="1" applyBorder="1" applyAlignment="1">
      <alignment vertical="center" wrapText="1"/>
    </xf>
    <xf numFmtId="9" fontId="13" fillId="9" borderId="7" xfId="7" applyNumberFormat="1" applyFill="1" applyBorder="1" applyAlignment="1">
      <alignment horizontal="left" vertical="center" wrapText="1"/>
    </xf>
    <xf numFmtId="9" fontId="13" fillId="9" borderId="7" xfId="7" applyNumberFormat="1" applyFill="1" applyBorder="1" applyAlignment="1">
      <alignment wrapText="1"/>
    </xf>
    <xf numFmtId="0" fontId="10" fillId="9" borderId="8" xfId="7" applyFont="1" applyFill="1" applyBorder="1" applyAlignment="1">
      <alignment horizontal="left" vertical="center" wrapText="1"/>
    </xf>
    <xf numFmtId="10" fontId="10" fillId="9" borderId="8" xfId="9" applyNumberFormat="1" applyFont="1" applyFill="1" applyBorder="1" applyAlignment="1">
      <alignment horizontal="left" vertical="center" wrapText="1"/>
    </xf>
    <xf numFmtId="9" fontId="13" fillId="9" borderId="9" xfId="7" applyNumberFormat="1" applyFill="1" applyBorder="1" applyAlignment="1">
      <alignment horizontal="left" vertical="center" wrapText="1"/>
    </xf>
    <xf numFmtId="9" fontId="13" fillId="8" borderId="6" xfId="7" applyNumberFormat="1" applyFill="1" applyBorder="1" applyAlignment="1">
      <alignment horizontal="left" vertical="center" wrapText="1"/>
    </xf>
    <xf numFmtId="9" fontId="13" fillId="8" borderId="7" xfId="7" applyNumberFormat="1" applyFill="1" applyBorder="1" applyAlignment="1">
      <alignment horizontal="left" vertical="center" wrapText="1"/>
    </xf>
    <xf numFmtId="9" fontId="13" fillId="8" borderId="11" xfId="7" applyNumberFormat="1" applyFill="1" applyBorder="1" applyAlignment="1">
      <alignment horizontal="left" vertical="center" wrapText="1"/>
    </xf>
    <xf numFmtId="0" fontId="10" fillId="10" borderId="2" xfId="7" applyFont="1" applyFill="1" applyBorder="1" applyAlignment="1">
      <alignment horizontal="left" vertical="center" wrapText="1"/>
    </xf>
    <xf numFmtId="10" fontId="10" fillId="10" borderId="2" xfId="9" applyNumberFormat="1" applyFont="1" applyFill="1" applyBorder="1" applyAlignment="1">
      <alignment horizontal="left" vertical="center" wrapText="1"/>
    </xf>
    <xf numFmtId="9" fontId="13" fillId="10" borderId="12" xfId="7" applyNumberFormat="1" applyFill="1" applyBorder="1" applyAlignment="1">
      <alignment horizontal="left" vertical="center" wrapText="1"/>
    </xf>
    <xf numFmtId="9" fontId="13" fillId="10" borderId="7" xfId="7" applyNumberFormat="1" applyFill="1" applyBorder="1" applyAlignment="1">
      <alignment horizontal="left" vertical="center" wrapText="1"/>
    </xf>
    <xf numFmtId="0" fontId="10" fillId="10" borderId="8" xfId="7" applyFont="1" applyFill="1" applyBorder="1" applyAlignment="1">
      <alignment horizontal="left" vertical="center" wrapText="1"/>
    </xf>
    <xf numFmtId="10" fontId="10" fillId="10" borderId="8" xfId="9" applyNumberFormat="1" applyFont="1" applyFill="1" applyBorder="1" applyAlignment="1">
      <alignment horizontal="left" vertical="center" wrapText="1"/>
    </xf>
    <xf numFmtId="9" fontId="13" fillId="10" borderId="9" xfId="7" applyNumberFormat="1" applyFill="1" applyBorder="1" applyAlignment="1">
      <alignment horizontal="left" vertical="center" wrapText="1"/>
    </xf>
    <xf numFmtId="0" fontId="13" fillId="0" borderId="4" xfId="7" applyBorder="1" applyAlignment="1">
      <alignment horizontal="center" vertical="center" wrapText="1"/>
    </xf>
    <xf numFmtId="9" fontId="13" fillId="9" borderId="6" xfId="7" applyNumberFormat="1" applyFill="1" applyBorder="1" applyAlignment="1">
      <alignment horizontal="left" vertical="center" wrapText="1"/>
    </xf>
    <xf numFmtId="0" fontId="13" fillId="0" borderId="13" xfId="7" applyBorder="1" applyAlignment="1">
      <alignment horizontal="center" vertical="center" wrapText="1"/>
    </xf>
    <xf numFmtId="9" fontId="13" fillId="3" borderId="7" xfId="7" applyNumberFormat="1" applyFill="1" applyBorder="1" applyAlignment="1">
      <alignment horizontal="left" vertical="center" wrapText="1"/>
    </xf>
    <xf numFmtId="9" fontId="13" fillId="9" borderId="11" xfId="7" applyNumberFormat="1" applyFill="1" applyBorder="1" applyAlignment="1">
      <alignment horizontal="left" vertical="center" wrapText="1"/>
    </xf>
    <xf numFmtId="10" fontId="0" fillId="0" borderId="0" xfId="9" applyNumberFormat="1" applyFont="1"/>
    <xf numFmtId="0" fontId="3" fillId="4" borderId="1" xfId="2" applyFont="1" applyFill="1" applyBorder="1" applyAlignment="1">
      <alignment horizontal="center" vertical="center" wrapText="1"/>
    </xf>
    <xf numFmtId="49" fontId="3" fillId="6" borderId="1" xfId="2" applyNumberFormat="1" applyFont="1" applyFill="1" applyBorder="1" applyAlignment="1">
      <alignment vertical="center" wrapText="1"/>
    </xf>
    <xf numFmtId="0" fontId="17" fillId="0" borderId="13" xfId="7" applyFont="1" applyBorder="1" applyAlignment="1">
      <alignment horizontal="center" vertical="center" wrapText="1"/>
    </xf>
    <xf numFmtId="0" fontId="17" fillId="0" borderId="13" xfId="7" applyFont="1" applyBorder="1" applyAlignment="1">
      <alignment horizontal="center" vertical="center"/>
    </xf>
    <xf numFmtId="0" fontId="17" fillId="0" borderId="14" xfId="7" applyFont="1" applyBorder="1" applyAlignment="1">
      <alignment horizontal="center" vertical="center"/>
    </xf>
    <xf numFmtId="0" fontId="17" fillId="0" borderId="1" xfId="7" applyFont="1" applyBorder="1" applyAlignment="1">
      <alignment horizontal="center" vertical="center" wrapText="1"/>
    </xf>
    <xf numFmtId="0" fontId="13" fillId="0" borderId="1" xfId="7" applyBorder="1" applyAlignment="1">
      <alignment horizontal="center" vertical="center"/>
    </xf>
    <xf numFmtId="0" fontId="13" fillId="0" borderId="8" xfId="7" applyBorder="1" applyAlignment="1">
      <alignment horizontal="center" vertical="center"/>
    </xf>
    <xf numFmtId="0" fontId="17" fillId="0" borderId="5" xfId="7" applyFont="1" applyBorder="1" applyAlignment="1">
      <alignment horizontal="center" vertical="center" wrapText="1"/>
    </xf>
    <xf numFmtId="0" fontId="13" fillId="0" borderId="1" xfId="7" applyBorder="1" applyAlignment="1">
      <alignment horizontal="center" vertical="center" wrapText="1"/>
    </xf>
    <xf numFmtId="0" fontId="13" fillId="0" borderId="10" xfId="7" applyBorder="1" applyAlignment="1">
      <alignment horizontal="center" vertical="center" wrapText="1"/>
    </xf>
    <xf numFmtId="0" fontId="13" fillId="0" borderId="13" xfId="7" applyBorder="1" applyAlignment="1">
      <alignment horizontal="center" vertical="center"/>
    </xf>
    <xf numFmtId="0" fontId="13" fillId="3" borderId="13" xfId="7" applyFill="1" applyBorder="1" applyAlignment="1">
      <alignment horizontal="center" vertical="center"/>
    </xf>
    <xf numFmtId="0" fontId="13" fillId="3" borderId="15" xfId="7" applyFill="1" applyBorder="1" applyAlignment="1">
      <alignment horizontal="center" vertical="center"/>
    </xf>
    <xf numFmtId="0" fontId="13" fillId="0" borderId="14" xfId="7" applyBorder="1" applyAlignment="1">
      <alignment horizontal="center" vertical="center" wrapText="1"/>
    </xf>
    <xf numFmtId="0" fontId="13" fillId="0" borderId="8" xfId="7" applyBorder="1" applyAlignment="1">
      <alignment horizontal="center" vertical="center" wrapText="1"/>
    </xf>
    <xf numFmtId="0" fontId="17" fillId="8" borderId="4" xfId="7" applyFont="1" applyFill="1" applyBorder="1" applyAlignment="1">
      <alignment horizontal="center" vertical="center" wrapText="1"/>
    </xf>
    <xf numFmtId="0" fontId="13" fillId="8" borderId="13" xfId="7" applyFill="1" applyBorder="1" applyAlignment="1">
      <alignment horizontal="center" vertical="center" wrapText="1"/>
    </xf>
    <xf numFmtId="0" fontId="13" fillId="8" borderId="15" xfId="7" applyFill="1" applyBorder="1" applyAlignment="1">
      <alignment horizontal="center" vertical="center" wrapText="1"/>
    </xf>
    <xf numFmtId="0" fontId="17" fillId="8" borderId="5" xfId="7" applyFont="1" applyFill="1" applyBorder="1" applyAlignment="1">
      <alignment horizontal="center" vertical="center" wrapText="1"/>
    </xf>
    <xf numFmtId="0" fontId="13" fillId="8" borderId="1" xfId="7" applyFill="1" applyBorder="1" applyAlignment="1">
      <alignment horizontal="center" vertical="center" wrapText="1"/>
    </xf>
    <xf numFmtId="0" fontId="13" fillId="8" borderId="10" xfId="7" applyFill="1" applyBorder="1" applyAlignment="1">
      <alignment horizontal="center" vertical="center" wrapText="1"/>
    </xf>
    <xf numFmtId="0" fontId="17" fillId="0" borderId="16" xfId="7" applyFont="1" applyBorder="1" applyAlignment="1">
      <alignment horizontal="center" vertical="center" wrapText="1"/>
    </xf>
    <xf numFmtId="0" fontId="13" fillId="0" borderId="13" xfId="7" applyBorder="1"/>
    <xf numFmtId="0" fontId="17" fillId="0" borderId="2" xfId="7" applyFont="1" applyBorder="1" applyAlignment="1">
      <alignment horizontal="center" vertical="center" wrapText="1"/>
    </xf>
    <xf numFmtId="0" fontId="13" fillId="0" borderId="1" xfId="7" applyBorder="1"/>
    <xf numFmtId="0" fontId="17" fillId="0" borderId="1" xfId="7" applyFont="1" applyBorder="1" applyAlignment="1">
      <alignment horizontal="center" vertical="center"/>
    </xf>
    <xf numFmtId="0" fontId="17" fillId="3" borderId="13" xfId="7" applyFont="1" applyFill="1" applyBorder="1" applyAlignment="1">
      <alignment horizontal="center" vertical="center" wrapText="1"/>
    </xf>
    <xf numFmtId="0" fontId="17" fillId="3" borderId="1" xfId="7" applyFont="1" applyFill="1" applyBorder="1" applyAlignment="1">
      <alignment horizontal="center" vertical="center" wrapText="1"/>
    </xf>
    <xf numFmtId="0" fontId="17" fillId="3" borderId="1" xfId="7" applyFont="1" applyFill="1" applyBorder="1" applyAlignment="1">
      <alignment horizontal="center" vertical="center"/>
    </xf>
    <xf numFmtId="0" fontId="13" fillId="0" borderId="13" xfId="7" applyBorder="1" applyAlignment="1">
      <alignment horizontal="center" vertical="center" wrapText="1"/>
    </xf>
    <xf numFmtId="0" fontId="11" fillId="0" borderId="4" xfId="7" applyFont="1" applyBorder="1" applyAlignment="1">
      <alignment horizontal="center" vertical="center" wrapText="1"/>
    </xf>
    <xf numFmtId="0" fontId="13" fillId="0" borderId="15" xfId="7" applyBorder="1"/>
    <xf numFmtId="0" fontId="11" fillId="0" borderId="5" xfId="7" applyFont="1" applyBorder="1" applyAlignment="1">
      <alignment horizontal="center" vertical="center" wrapText="1"/>
    </xf>
    <xf numFmtId="0" fontId="12" fillId="0" borderId="1" xfId="7" applyFont="1" applyBorder="1" applyAlignment="1">
      <alignment horizontal="center" vertical="center" wrapText="1"/>
    </xf>
    <xf numFmtId="0" fontId="13" fillId="0" borderId="10" xfId="7" applyBorder="1"/>
    <xf numFmtId="0" fontId="17" fillId="3" borderId="16" xfId="7" applyFont="1" applyFill="1" applyBorder="1" applyAlignment="1">
      <alignment horizontal="center" vertical="center"/>
    </xf>
    <xf numFmtId="0" fontId="11" fillId="3" borderId="2" xfId="7" applyFont="1" applyFill="1" applyBorder="1" applyAlignment="1">
      <alignment horizontal="center" vertical="center" wrapText="1"/>
    </xf>
    <xf numFmtId="0" fontId="13" fillId="3" borderId="1" xfId="7" applyFill="1" applyBorder="1" applyAlignment="1">
      <alignment horizontal="center" vertical="center" wrapText="1"/>
    </xf>
    <xf numFmtId="0" fontId="11" fillId="0" borderId="13" xfId="7" applyFont="1" applyBorder="1" applyAlignment="1">
      <alignment horizontal="center" vertical="center" wrapText="1"/>
    </xf>
    <xf numFmtId="0" fontId="11" fillId="0" borderId="1" xfId="7" applyFont="1" applyBorder="1" applyAlignment="1">
      <alignment horizontal="center" vertical="center" wrapText="1"/>
    </xf>
    <xf numFmtId="0" fontId="18" fillId="0" borderId="1" xfId="7" applyFont="1" applyBorder="1" applyAlignment="1">
      <alignment horizontal="center" vertical="center"/>
    </xf>
    <xf numFmtId="0" fontId="18" fillId="0" borderId="1" xfId="7" applyFont="1" applyBorder="1"/>
    <xf numFmtId="0" fontId="11" fillId="8" borderId="13" xfId="7" applyFont="1" applyFill="1" applyBorder="1" applyAlignment="1">
      <alignment horizontal="center" vertical="center" wrapText="1"/>
    </xf>
    <xf numFmtId="0" fontId="12" fillId="8" borderId="13" xfId="7" applyFont="1" applyFill="1" applyBorder="1" applyAlignment="1">
      <alignment horizontal="center" vertical="center" wrapText="1"/>
    </xf>
    <xf numFmtId="0" fontId="13" fillId="8" borderId="13" xfId="7" applyFill="1" applyBorder="1"/>
    <xf numFmtId="0" fontId="13" fillId="8" borderId="14" xfId="7" applyFill="1" applyBorder="1"/>
    <xf numFmtId="0" fontId="11" fillId="8" borderId="1" xfId="7" applyFont="1" applyFill="1" applyBorder="1" applyAlignment="1">
      <alignment horizontal="center" vertical="center" wrapText="1"/>
    </xf>
    <xf numFmtId="0" fontId="12" fillId="8" borderId="1" xfId="7" applyFont="1" applyFill="1" applyBorder="1" applyAlignment="1">
      <alignment horizontal="center" vertical="center" wrapText="1"/>
    </xf>
    <xf numFmtId="0" fontId="13" fillId="8" borderId="1" xfId="7" applyFill="1" applyBorder="1"/>
    <xf numFmtId="0" fontId="13" fillId="8" borderId="8" xfId="7" applyFill="1" applyBorder="1"/>
    <xf numFmtId="0" fontId="12" fillId="0" borderId="13" xfId="7" applyFont="1" applyBorder="1" applyAlignment="1">
      <alignment horizontal="center" vertical="center" wrapText="1"/>
    </xf>
    <xf numFmtId="0" fontId="11" fillId="8" borderId="4" xfId="7" applyFont="1" applyFill="1" applyBorder="1" applyAlignment="1">
      <alignment horizontal="center" vertical="center" wrapText="1"/>
    </xf>
    <xf numFmtId="0" fontId="13" fillId="8" borderId="15" xfId="7" applyFill="1" applyBorder="1"/>
    <xf numFmtId="0" fontId="11" fillId="8" borderId="5" xfId="7" applyFont="1" applyFill="1" applyBorder="1" applyAlignment="1">
      <alignment horizontal="center" vertical="center" wrapText="1"/>
    </xf>
    <xf numFmtId="0" fontId="13" fillId="8" borderId="10" xfId="7" applyFill="1" applyBorder="1"/>
  </cellXfs>
  <cellStyles count="12">
    <cellStyle name="Excel_BuiltIn_Percent" xfId="1"/>
    <cellStyle name="Normale" xfId="0" builtinId="0"/>
    <cellStyle name="Normale 2" xfId="2"/>
    <cellStyle name="Normale 2 2" xfId="3"/>
    <cellStyle name="Normale 3" xfId="4"/>
    <cellStyle name="Normale 3 2" xfId="5"/>
    <cellStyle name="Normale 4" xfId="6"/>
    <cellStyle name="Normale 6" xfId="7"/>
    <cellStyle name="Percentuale 2" xfId="8"/>
    <cellStyle name="Percentuale 3" xfId="9"/>
    <cellStyle name="Senza nome1" xfId="10"/>
    <cellStyle name="Senza nome2" xfId="1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DDD8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tabSelected="1" zoomScale="75" zoomScaleNormal="75" zoomScaleSheetLayoutView="70" workbookViewId="0">
      <selection activeCell="N12" sqref="N12"/>
    </sheetView>
  </sheetViews>
  <sheetFormatPr defaultColWidth="9" defaultRowHeight="12.75" x14ac:dyDescent="0.2"/>
  <cols>
    <col min="1" max="1" width="6.28515625" style="2" customWidth="1"/>
    <col min="2" max="2" width="69.140625" style="2" customWidth="1"/>
    <col min="3" max="3" width="16.5703125" style="2" customWidth="1"/>
    <col min="4" max="4" width="14.5703125" style="2" customWidth="1"/>
    <col min="5" max="5" width="14.140625" style="2" customWidth="1"/>
    <col min="6" max="6" width="18.42578125" style="2" customWidth="1"/>
    <col min="7" max="7" width="14.5703125" style="2" customWidth="1"/>
    <col min="8" max="16384" width="9" style="2"/>
  </cols>
  <sheetData>
    <row r="1" spans="1:8" ht="49.15" customHeight="1" x14ac:dyDescent="0.2">
      <c r="A1" s="94" t="s">
        <v>11</v>
      </c>
      <c r="B1" s="94"/>
      <c r="C1" s="94"/>
      <c r="D1" s="94"/>
      <c r="E1" s="94"/>
      <c r="F1" s="94"/>
      <c r="G1" s="94"/>
    </row>
    <row r="2" spans="1:8" ht="42" customHeight="1" x14ac:dyDescent="0.2">
      <c r="A2" s="11" t="s">
        <v>2</v>
      </c>
      <c r="B2" s="11" t="s">
        <v>3</v>
      </c>
      <c r="C2" s="11" t="s">
        <v>4</v>
      </c>
      <c r="D2" s="11" t="s">
        <v>5</v>
      </c>
      <c r="E2" s="11" t="s">
        <v>6</v>
      </c>
      <c r="F2" s="11" t="s">
        <v>7</v>
      </c>
      <c r="G2" s="3" t="s">
        <v>0</v>
      </c>
    </row>
    <row r="3" spans="1:8" ht="64.5" customHeight="1" x14ac:dyDescent="0.2">
      <c r="A3" s="4">
        <v>1</v>
      </c>
      <c r="B3" s="14" t="s">
        <v>12</v>
      </c>
      <c r="C3" s="6" t="s">
        <v>23</v>
      </c>
      <c r="D3" s="7">
        <v>45292</v>
      </c>
      <c r="E3" s="7">
        <v>45657</v>
      </c>
      <c r="F3" s="1" t="s">
        <v>13</v>
      </c>
      <c r="G3" s="8">
        <v>0.3</v>
      </c>
    </row>
    <row r="4" spans="1:8" ht="61.5" customHeight="1" x14ac:dyDescent="0.2">
      <c r="A4" s="4">
        <v>2</v>
      </c>
      <c r="B4" s="14" t="s">
        <v>18</v>
      </c>
      <c r="C4" s="6" t="s">
        <v>19</v>
      </c>
      <c r="D4" s="7">
        <v>45292</v>
      </c>
      <c r="E4" s="7">
        <v>45443</v>
      </c>
      <c r="F4" s="1" t="s">
        <v>13</v>
      </c>
      <c r="G4" s="8">
        <v>0.3</v>
      </c>
    </row>
    <row r="5" spans="1:8" ht="48" customHeight="1" x14ac:dyDescent="0.2">
      <c r="A5" s="4">
        <v>3</v>
      </c>
      <c r="B5" s="5" t="s">
        <v>20</v>
      </c>
      <c r="C5" s="6" t="s">
        <v>14</v>
      </c>
      <c r="D5" s="7">
        <v>45292</v>
      </c>
      <c r="E5" s="7">
        <v>45565</v>
      </c>
      <c r="F5" s="1" t="s">
        <v>13</v>
      </c>
      <c r="G5" s="8">
        <v>0.1</v>
      </c>
    </row>
    <row r="6" spans="1:8" ht="72.75" customHeight="1" x14ac:dyDescent="0.2">
      <c r="A6" s="4">
        <v>4</v>
      </c>
      <c r="B6" s="5" t="s">
        <v>15</v>
      </c>
      <c r="C6" s="6" t="s">
        <v>21</v>
      </c>
      <c r="D6" s="7">
        <v>45292</v>
      </c>
      <c r="E6" s="7">
        <v>45657</v>
      </c>
      <c r="F6" s="1" t="s">
        <v>13</v>
      </c>
      <c r="G6" s="8">
        <v>0.15</v>
      </c>
    </row>
    <row r="7" spans="1:8" ht="50.25" customHeight="1" x14ac:dyDescent="0.2">
      <c r="A7" s="4">
        <v>5</v>
      </c>
      <c r="B7" s="5" t="s">
        <v>16</v>
      </c>
      <c r="C7" s="6" t="s">
        <v>22</v>
      </c>
      <c r="D7" s="7">
        <v>45292</v>
      </c>
      <c r="E7" s="7">
        <v>45657</v>
      </c>
      <c r="F7" s="1" t="s">
        <v>17</v>
      </c>
      <c r="G7" s="8">
        <v>0.15</v>
      </c>
      <c r="H7" s="12"/>
    </row>
    <row r="8" spans="1:8" ht="25.9" customHeight="1" x14ac:dyDescent="0.2">
      <c r="A8" s="95" t="s">
        <v>8</v>
      </c>
      <c r="B8" s="95"/>
      <c r="C8" s="95"/>
      <c r="D8" s="95"/>
      <c r="E8" s="95"/>
      <c r="F8" s="95"/>
      <c r="G8" s="9">
        <f>SUM(G3:G7)</f>
        <v>1</v>
      </c>
    </row>
    <row r="9" spans="1:8" ht="10.9" customHeight="1" x14ac:dyDescent="0.2">
      <c r="A9" s="10"/>
      <c r="B9" s="10"/>
      <c r="C9" s="10"/>
      <c r="D9" s="10"/>
      <c r="E9" s="10"/>
      <c r="F9" s="10"/>
      <c r="G9" s="10"/>
    </row>
    <row r="12" spans="1:8" ht="86.45" customHeight="1" x14ac:dyDescent="0.2"/>
  </sheetData>
  <sheetProtection algorithmName="SHA-512" hashValue="cRc1Qc9j4DPUQy80kYjBx9YIIDt+j2JJiGBeadJGenj+UWZVGmGzRdQUzDk7g26gPm/Qco8vL0PC6/nfCMFnWw==" saltValue="DpwuQ7Y2vj2yXg5Fm6Ed6w==" spinCount="100000" sheet="1" objects="1" scenarios="1" autoFilter="0"/>
  <mergeCells count="2">
    <mergeCell ref="A1:G1"/>
    <mergeCell ref="A8:F8"/>
  </mergeCells>
  <printOptions horizontalCentered="1"/>
  <pageMargins left="0.23622047244094491" right="0.23622047244094491" top="0.74803149606299213" bottom="0.74803149606299213" header="0.31496062992125984" footer="0.31496062992125984"/>
  <pageSetup paperSize="9" scale="94" firstPageNumber="0" orientation="landscape" r:id="rId1"/>
  <headerFooter alignWithMargins="0">
    <oddHeader>&amp;C&amp;"Times New Roman,Normale"&amp;12&amp;A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zoomScale="75" zoomScaleNormal="75" zoomScaleSheetLayoutView="70" workbookViewId="0">
      <selection activeCell="C10" sqref="C10"/>
    </sheetView>
  </sheetViews>
  <sheetFormatPr defaultColWidth="9" defaultRowHeight="12.75" x14ac:dyDescent="0.2"/>
  <cols>
    <col min="1" max="1" width="6.28515625" style="2" customWidth="1"/>
    <col min="2" max="2" width="69.140625" style="2" customWidth="1"/>
    <col min="3" max="3" width="16.5703125" style="2" customWidth="1"/>
    <col min="4" max="4" width="14.5703125" style="2" customWidth="1"/>
    <col min="5" max="5" width="14.140625" style="2" customWidth="1"/>
    <col min="6" max="6" width="18.42578125" style="2" customWidth="1"/>
    <col min="7" max="7" width="14.5703125" style="2" customWidth="1"/>
    <col min="8" max="16384" width="9" style="2"/>
  </cols>
  <sheetData>
    <row r="1" spans="1:7" ht="49.15" customHeight="1" x14ac:dyDescent="0.2">
      <c r="A1" s="94" t="s">
        <v>24</v>
      </c>
      <c r="B1" s="94"/>
      <c r="C1" s="94"/>
      <c r="D1" s="94"/>
      <c r="E1" s="94"/>
      <c r="F1" s="94"/>
      <c r="G1" s="94"/>
    </row>
    <row r="2" spans="1:7" ht="42" customHeight="1" x14ac:dyDescent="0.2">
      <c r="A2" s="13" t="s">
        <v>2</v>
      </c>
      <c r="B2" s="13" t="s">
        <v>3</v>
      </c>
      <c r="C2" s="13" t="s">
        <v>4</v>
      </c>
      <c r="D2" s="13" t="s">
        <v>5</v>
      </c>
      <c r="E2" s="13" t="s">
        <v>6</v>
      </c>
      <c r="F2" s="13" t="s">
        <v>7</v>
      </c>
      <c r="G2" s="3" t="s">
        <v>0</v>
      </c>
    </row>
    <row r="3" spans="1:7" ht="48.75" customHeight="1" x14ac:dyDescent="0.2">
      <c r="A3" s="4">
        <v>1</v>
      </c>
      <c r="B3" s="5" t="s">
        <v>25</v>
      </c>
      <c r="C3" s="6" t="s">
        <v>26</v>
      </c>
      <c r="D3" s="7">
        <v>45292</v>
      </c>
      <c r="E3" s="7">
        <v>45565</v>
      </c>
      <c r="F3" s="1" t="s">
        <v>27</v>
      </c>
      <c r="G3" s="8">
        <v>0.4</v>
      </c>
    </row>
    <row r="4" spans="1:7" ht="61.5" customHeight="1" x14ac:dyDescent="0.2">
      <c r="A4" s="4">
        <v>2</v>
      </c>
      <c r="B4" s="5" t="s">
        <v>29</v>
      </c>
      <c r="C4" s="6" t="s">
        <v>30</v>
      </c>
      <c r="D4" s="7">
        <v>45292</v>
      </c>
      <c r="E4" s="7">
        <v>45565</v>
      </c>
      <c r="F4" s="1" t="s">
        <v>27</v>
      </c>
      <c r="G4" s="8">
        <v>0.4</v>
      </c>
    </row>
    <row r="5" spans="1:7" ht="107.25" customHeight="1" x14ac:dyDescent="0.2">
      <c r="A5" s="4">
        <v>3</v>
      </c>
      <c r="B5" s="5" t="s">
        <v>31</v>
      </c>
      <c r="C5" s="6" t="s">
        <v>28</v>
      </c>
      <c r="D5" s="7">
        <v>45292</v>
      </c>
      <c r="E5" s="7">
        <v>45657</v>
      </c>
      <c r="F5" s="1" t="s">
        <v>27</v>
      </c>
      <c r="G5" s="8">
        <v>0.2</v>
      </c>
    </row>
    <row r="6" spans="1:7" ht="25.9" customHeight="1" x14ac:dyDescent="0.2">
      <c r="A6" s="95" t="s">
        <v>8</v>
      </c>
      <c r="B6" s="95"/>
      <c r="C6" s="95"/>
      <c r="D6" s="95"/>
      <c r="E6" s="95"/>
      <c r="F6" s="95"/>
      <c r="G6" s="9">
        <f>SUM(G3:G5)</f>
        <v>1</v>
      </c>
    </row>
    <row r="7" spans="1:7" ht="10.9" customHeight="1" x14ac:dyDescent="0.2">
      <c r="A7" s="10"/>
      <c r="B7" s="10"/>
      <c r="C7" s="10"/>
      <c r="D7" s="10"/>
      <c r="E7" s="10"/>
      <c r="F7" s="10"/>
      <c r="G7" s="10"/>
    </row>
    <row r="10" spans="1:7" ht="86.45" customHeight="1" x14ac:dyDescent="0.2"/>
  </sheetData>
  <sheetProtection algorithmName="SHA-512" hashValue="HqwYihsJRdwUB5Sz6eJVEgZX2OBIKG96lW3qRwITvT45MGe5Wrrbm9a28l4t8jHrfgU51MYrQ2vjY5QMdmDcyQ==" saltValue="i2ZHommysGYOurwd0zyk4A==" spinCount="100000" sheet="1" objects="1" scenarios="1" autoFilter="0"/>
  <mergeCells count="2">
    <mergeCell ref="A1:G1"/>
    <mergeCell ref="A6:F6"/>
  </mergeCells>
  <printOptions horizontalCentered="1"/>
  <pageMargins left="0.23622047244094491" right="0.23622047244094491" top="0.74803149606299213" bottom="0.74803149606299213" header="0.31496062992125984" footer="0.31496062992125984"/>
  <pageSetup paperSize="9" scale="94" firstPageNumber="0" orientation="landscape" r:id="rId1"/>
  <headerFooter alignWithMargins="0">
    <oddHeader>&amp;C&amp;"Times New Roman,Normale"&amp;12&amp;A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75" zoomScaleNormal="75" zoomScaleSheetLayoutView="70" workbookViewId="0">
      <selection activeCell="Q14" sqref="Q14"/>
    </sheetView>
  </sheetViews>
  <sheetFormatPr defaultColWidth="9" defaultRowHeight="12.75" x14ac:dyDescent="0.2"/>
  <cols>
    <col min="1" max="1" width="6.28515625" style="2" customWidth="1"/>
    <col min="2" max="2" width="69.140625" style="2" customWidth="1"/>
    <col min="3" max="3" width="16.5703125" style="2" customWidth="1"/>
    <col min="4" max="4" width="14.5703125" style="2" customWidth="1"/>
    <col min="5" max="5" width="14.140625" style="2" customWidth="1"/>
    <col min="6" max="6" width="18.42578125" style="2" customWidth="1"/>
    <col min="7" max="7" width="14.5703125" style="2" customWidth="1"/>
    <col min="8" max="16384" width="9" style="2"/>
  </cols>
  <sheetData>
    <row r="1" spans="1:8" ht="49.15" customHeight="1" x14ac:dyDescent="0.2">
      <c r="A1" s="94" t="s">
        <v>32</v>
      </c>
      <c r="B1" s="94"/>
      <c r="C1" s="94"/>
      <c r="D1" s="94"/>
      <c r="E1" s="94"/>
      <c r="F1" s="94"/>
      <c r="G1" s="94"/>
    </row>
    <row r="2" spans="1:8" ht="42" customHeight="1" x14ac:dyDescent="0.2">
      <c r="A2" s="13" t="s">
        <v>2</v>
      </c>
      <c r="B2" s="13" t="s">
        <v>3</v>
      </c>
      <c r="C2" s="13" t="s">
        <v>4</v>
      </c>
      <c r="D2" s="13" t="s">
        <v>5</v>
      </c>
      <c r="E2" s="13" t="s">
        <v>6</v>
      </c>
      <c r="F2" s="13" t="s">
        <v>7</v>
      </c>
      <c r="G2" s="3" t="s">
        <v>0</v>
      </c>
    </row>
    <row r="3" spans="1:8" ht="53.25" customHeight="1" x14ac:dyDescent="0.2">
      <c r="A3" s="4">
        <v>1</v>
      </c>
      <c r="B3" s="5" t="s">
        <v>37</v>
      </c>
      <c r="C3" s="6" t="s">
        <v>33</v>
      </c>
      <c r="D3" s="7">
        <v>45292</v>
      </c>
      <c r="E3" s="7">
        <v>45657</v>
      </c>
      <c r="F3" s="1" t="s">
        <v>10</v>
      </c>
      <c r="G3" s="8">
        <v>0.15</v>
      </c>
    </row>
    <row r="4" spans="1:8" ht="52.5" customHeight="1" x14ac:dyDescent="0.2">
      <c r="A4" s="4">
        <v>2</v>
      </c>
      <c r="B4" s="5" t="s">
        <v>38</v>
      </c>
      <c r="C4" s="6" t="s">
        <v>33</v>
      </c>
      <c r="D4" s="7">
        <v>45292</v>
      </c>
      <c r="E4" s="7">
        <v>45657</v>
      </c>
      <c r="F4" s="1" t="s">
        <v>10</v>
      </c>
      <c r="G4" s="8">
        <v>0.15</v>
      </c>
    </row>
    <row r="5" spans="1:8" ht="48" customHeight="1" x14ac:dyDescent="0.2">
      <c r="A5" s="4">
        <v>3</v>
      </c>
      <c r="B5" s="5" t="s">
        <v>39</v>
      </c>
      <c r="C5" s="6" t="s">
        <v>34</v>
      </c>
      <c r="D5" s="7">
        <v>45292</v>
      </c>
      <c r="E5" s="7">
        <v>45565</v>
      </c>
      <c r="F5" s="1" t="s">
        <v>10</v>
      </c>
      <c r="G5" s="8">
        <v>0.1</v>
      </c>
    </row>
    <row r="6" spans="1:8" ht="49.5" customHeight="1" x14ac:dyDescent="0.2">
      <c r="A6" s="4">
        <v>4</v>
      </c>
      <c r="B6" s="5" t="s">
        <v>40</v>
      </c>
      <c r="C6" s="6" t="s">
        <v>33</v>
      </c>
      <c r="D6" s="7">
        <v>45292</v>
      </c>
      <c r="E6" s="7">
        <v>45565</v>
      </c>
      <c r="F6" s="1" t="s">
        <v>10</v>
      </c>
      <c r="G6" s="8">
        <v>0.2</v>
      </c>
    </row>
    <row r="7" spans="1:8" ht="50.25" customHeight="1" x14ac:dyDescent="0.2">
      <c r="A7" s="4">
        <v>5</v>
      </c>
      <c r="B7" s="5" t="s">
        <v>41</v>
      </c>
      <c r="C7" s="6" t="s">
        <v>33</v>
      </c>
      <c r="D7" s="7">
        <v>45292</v>
      </c>
      <c r="E7" s="7">
        <v>45565</v>
      </c>
      <c r="F7" s="1" t="s">
        <v>10</v>
      </c>
      <c r="G7" s="8">
        <v>0.2</v>
      </c>
    </row>
    <row r="8" spans="1:8" ht="45.75" customHeight="1" x14ac:dyDescent="0.2">
      <c r="A8" s="4">
        <v>6</v>
      </c>
      <c r="B8" s="5" t="s">
        <v>42</v>
      </c>
      <c r="C8" s="6" t="s">
        <v>35</v>
      </c>
      <c r="D8" s="7">
        <v>45292</v>
      </c>
      <c r="E8" s="7">
        <v>45657</v>
      </c>
      <c r="F8" s="1" t="s">
        <v>10</v>
      </c>
      <c r="G8" s="8">
        <v>0.1</v>
      </c>
    </row>
    <row r="9" spans="1:8" ht="77.25" customHeight="1" x14ac:dyDescent="0.2">
      <c r="A9" s="4">
        <v>7</v>
      </c>
      <c r="B9" s="5" t="s">
        <v>36</v>
      </c>
      <c r="C9" s="6" t="s">
        <v>43</v>
      </c>
      <c r="D9" s="7">
        <v>45292</v>
      </c>
      <c r="E9" s="7">
        <v>45657</v>
      </c>
      <c r="F9" s="1" t="s">
        <v>10</v>
      </c>
      <c r="G9" s="8">
        <v>0.1</v>
      </c>
      <c r="H9" s="12"/>
    </row>
    <row r="10" spans="1:8" ht="25.9" customHeight="1" x14ac:dyDescent="0.2">
      <c r="A10" s="95" t="s">
        <v>8</v>
      </c>
      <c r="B10" s="95"/>
      <c r="C10" s="95"/>
      <c r="D10" s="95"/>
      <c r="E10" s="95"/>
      <c r="F10" s="95"/>
      <c r="G10" s="9">
        <f>SUM(G3:G9)</f>
        <v>1</v>
      </c>
    </row>
    <row r="11" spans="1:8" ht="10.9" customHeight="1" x14ac:dyDescent="0.2">
      <c r="A11" s="10"/>
      <c r="B11" s="10"/>
      <c r="C11" s="10"/>
      <c r="D11" s="10"/>
      <c r="E11" s="10"/>
      <c r="F11" s="10"/>
      <c r="G11" s="10"/>
    </row>
    <row r="14" spans="1:8" ht="86.45" customHeight="1" x14ac:dyDescent="0.2"/>
  </sheetData>
  <sheetProtection algorithmName="SHA-512" hashValue="G1jSGwHkULO/dbSPneFfeLTJhtWPmJX53lK/BQKsv14VZDANyy3+fDxIigYy4lOGUNi1QIsVr4Be+f3OxhJ66Q==" saltValue="sj2t9NqtpyDidjw/xOyN+Q==" spinCount="100000" sheet="1" objects="1" scenarios="1" autoFilter="0"/>
  <mergeCells count="2">
    <mergeCell ref="A1:G1"/>
    <mergeCell ref="A10:F10"/>
  </mergeCells>
  <printOptions horizontalCentered="1"/>
  <pageMargins left="0.23622047244094491" right="0.23622047244094491" top="0.74803149606299213" bottom="0.74803149606299213" header="0.31496062992125984" footer="0.31496062992125984"/>
  <pageSetup paperSize="9" scale="94" firstPageNumber="0" orientation="landscape" r:id="rId1"/>
  <headerFooter alignWithMargins="0">
    <oddHeader>&amp;C&amp;"Times New Roman,Normale"&amp;12&amp;A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zoomScale="75" zoomScaleNormal="75" zoomScaleSheetLayoutView="70" workbookViewId="0">
      <selection activeCell="C6" sqref="C6"/>
    </sheetView>
  </sheetViews>
  <sheetFormatPr defaultColWidth="9" defaultRowHeight="12.75" x14ac:dyDescent="0.2"/>
  <cols>
    <col min="1" max="1" width="6.28515625" style="2" customWidth="1"/>
    <col min="2" max="2" width="69.140625" style="2" customWidth="1"/>
    <col min="3" max="3" width="16.5703125" style="2" customWidth="1"/>
    <col min="4" max="4" width="14.5703125" style="2" customWidth="1"/>
    <col min="5" max="5" width="14.140625" style="2" customWidth="1"/>
    <col min="6" max="6" width="18.42578125" style="2" customWidth="1"/>
    <col min="7" max="7" width="14.5703125" style="2" customWidth="1"/>
    <col min="8" max="16384" width="9" style="2"/>
  </cols>
  <sheetData>
    <row r="1" spans="1:8" ht="49.15" customHeight="1" x14ac:dyDescent="0.2">
      <c r="A1" s="94" t="s">
        <v>44</v>
      </c>
      <c r="B1" s="94"/>
      <c r="C1" s="94"/>
      <c r="D1" s="94"/>
      <c r="E1" s="94"/>
      <c r="F1" s="94"/>
      <c r="G1" s="94"/>
    </row>
    <row r="2" spans="1:8" ht="42" customHeight="1" x14ac:dyDescent="0.2">
      <c r="A2" s="13" t="s">
        <v>2</v>
      </c>
      <c r="B2" s="13" t="s">
        <v>3</v>
      </c>
      <c r="C2" s="13" t="s">
        <v>4</v>
      </c>
      <c r="D2" s="13" t="s">
        <v>5</v>
      </c>
      <c r="E2" s="13" t="s">
        <v>6</v>
      </c>
      <c r="F2" s="13" t="s">
        <v>7</v>
      </c>
      <c r="G2" s="3" t="s">
        <v>0</v>
      </c>
    </row>
    <row r="3" spans="1:8" ht="64.5" customHeight="1" x14ac:dyDescent="0.2">
      <c r="A3" s="4">
        <v>1</v>
      </c>
      <c r="B3" s="5" t="s">
        <v>45</v>
      </c>
      <c r="C3" s="6" t="s">
        <v>46</v>
      </c>
      <c r="D3" s="7">
        <v>45292</v>
      </c>
      <c r="E3" s="7">
        <v>45596</v>
      </c>
      <c r="F3" s="1" t="s">
        <v>47</v>
      </c>
      <c r="G3" s="8">
        <v>0.2</v>
      </c>
    </row>
    <row r="4" spans="1:8" ht="52.5" customHeight="1" x14ac:dyDescent="0.2">
      <c r="A4" s="4">
        <v>2</v>
      </c>
      <c r="B4" s="5" t="s">
        <v>48</v>
      </c>
      <c r="C4" s="6" t="s">
        <v>49</v>
      </c>
      <c r="D4" s="7">
        <v>45292</v>
      </c>
      <c r="E4" s="7">
        <v>45535</v>
      </c>
      <c r="F4" s="1" t="s">
        <v>13</v>
      </c>
      <c r="G4" s="8">
        <v>0.15</v>
      </c>
    </row>
    <row r="5" spans="1:8" ht="39.75" customHeight="1" x14ac:dyDescent="0.2">
      <c r="A5" s="4">
        <v>3</v>
      </c>
      <c r="B5" s="5" t="s">
        <v>234</v>
      </c>
      <c r="C5" s="6" t="s">
        <v>46</v>
      </c>
      <c r="D5" s="7">
        <v>45292</v>
      </c>
      <c r="E5" s="7">
        <v>45504</v>
      </c>
      <c r="F5" s="1" t="s">
        <v>1</v>
      </c>
      <c r="G5" s="8">
        <v>0.15</v>
      </c>
    </row>
    <row r="6" spans="1:8" ht="64.5" customHeight="1" x14ac:dyDescent="0.2">
      <c r="A6" s="4">
        <v>4</v>
      </c>
      <c r="B6" s="5" t="s">
        <v>50</v>
      </c>
      <c r="C6" s="6" t="s">
        <v>52</v>
      </c>
      <c r="D6" s="7">
        <v>45292</v>
      </c>
      <c r="E6" s="7">
        <v>45657</v>
      </c>
      <c r="F6" s="1" t="s">
        <v>10</v>
      </c>
      <c r="G6" s="8">
        <v>0.2</v>
      </c>
    </row>
    <row r="7" spans="1:8" ht="50.25" customHeight="1" x14ac:dyDescent="0.2">
      <c r="A7" s="4">
        <v>5</v>
      </c>
      <c r="B7" s="5" t="s">
        <v>53</v>
      </c>
      <c r="C7" s="6" t="s">
        <v>54</v>
      </c>
      <c r="D7" s="7">
        <v>45292</v>
      </c>
      <c r="E7" s="7">
        <v>45657</v>
      </c>
      <c r="F7" s="1" t="s">
        <v>51</v>
      </c>
      <c r="G7" s="8">
        <v>0.15</v>
      </c>
      <c r="H7" s="12"/>
    </row>
    <row r="8" spans="1:8" ht="50.25" customHeight="1" x14ac:dyDescent="0.2">
      <c r="A8" s="4">
        <v>6</v>
      </c>
      <c r="B8" s="5" t="s">
        <v>232</v>
      </c>
      <c r="C8" s="6" t="s">
        <v>233</v>
      </c>
      <c r="D8" s="7">
        <v>45292</v>
      </c>
      <c r="E8" s="7">
        <v>45657</v>
      </c>
      <c r="F8" s="1" t="s">
        <v>1</v>
      </c>
      <c r="G8" s="8">
        <v>0.15</v>
      </c>
      <c r="H8" s="12"/>
    </row>
    <row r="9" spans="1:8" ht="25.9" customHeight="1" x14ac:dyDescent="0.2">
      <c r="A9" s="95" t="s">
        <v>8</v>
      </c>
      <c r="B9" s="95"/>
      <c r="C9" s="95"/>
      <c r="D9" s="95"/>
      <c r="E9" s="95"/>
      <c r="F9" s="95"/>
      <c r="G9" s="9">
        <f>SUM(G3:G8)</f>
        <v>1</v>
      </c>
    </row>
    <row r="10" spans="1:8" ht="10.9" customHeight="1" x14ac:dyDescent="0.2">
      <c r="A10" s="10"/>
      <c r="B10" s="10"/>
      <c r="C10" s="10"/>
      <c r="D10" s="10"/>
      <c r="E10" s="10"/>
      <c r="F10" s="10"/>
      <c r="G10" s="10"/>
    </row>
    <row r="13" spans="1:8" ht="86.45" customHeight="1" x14ac:dyDescent="0.2"/>
  </sheetData>
  <sheetProtection algorithmName="SHA-512" hashValue="vJ+d/N89Rn7Wfue8Nw1+RV9tpEKBjOm1bjQ1rWW3knSNuT44u5+jAPibXp++k5HJQXbo6FG21zx1ZsJRMUjWbg==" saltValue="pNIyeqkBq4VdGZaf2z6rsg==" spinCount="100000" sheet="1" objects="1" scenarios="1" autoFilter="0"/>
  <mergeCells count="2">
    <mergeCell ref="A1:G1"/>
    <mergeCell ref="A9:F9"/>
  </mergeCells>
  <printOptions horizontalCentered="1"/>
  <pageMargins left="0.23622047244094491" right="0.23622047244094491" top="0.74803149606299213" bottom="0.74803149606299213" header="0.31496062992125984" footer="0.31496062992125984"/>
  <pageSetup paperSize="9" scale="94" firstPageNumber="0" orientation="landscape" r:id="rId1"/>
  <headerFooter alignWithMargins="0">
    <oddHeader>&amp;C&amp;"Times New Roman,Normale"&amp;12&amp;A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zoomScale="75" zoomScaleNormal="75" zoomScaleSheetLayoutView="70" workbookViewId="0">
      <selection activeCell="C8" sqref="C8"/>
    </sheetView>
  </sheetViews>
  <sheetFormatPr defaultColWidth="9" defaultRowHeight="12.75" x14ac:dyDescent="0.2"/>
  <cols>
    <col min="1" max="1" width="6.28515625" style="2" customWidth="1"/>
    <col min="2" max="2" width="69.140625" style="2" customWidth="1"/>
    <col min="3" max="3" width="16.5703125" style="2" customWidth="1"/>
    <col min="4" max="4" width="14.5703125" style="2" customWidth="1"/>
    <col min="5" max="5" width="14.140625" style="2" customWidth="1"/>
    <col min="6" max="6" width="18.42578125" style="2" customWidth="1"/>
    <col min="7" max="7" width="14.5703125" style="2" customWidth="1"/>
    <col min="8" max="16384" width="9" style="2"/>
  </cols>
  <sheetData>
    <row r="1" spans="1:7" ht="49.15" customHeight="1" x14ac:dyDescent="0.2">
      <c r="A1" s="94" t="s">
        <v>55</v>
      </c>
      <c r="B1" s="94"/>
      <c r="C1" s="94"/>
      <c r="D1" s="94"/>
      <c r="E1" s="94"/>
      <c r="F1" s="94"/>
      <c r="G1" s="94"/>
    </row>
    <row r="2" spans="1:7" ht="42" customHeight="1" x14ac:dyDescent="0.2">
      <c r="A2" s="13" t="s">
        <v>2</v>
      </c>
      <c r="B2" s="13" t="s">
        <v>3</v>
      </c>
      <c r="C2" s="13" t="s">
        <v>4</v>
      </c>
      <c r="D2" s="13" t="s">
        <v>5</v>
      </c>
      <c r="E2" s="13" t="s">
        <v>6</v>
      </c>
      <c r="F2" s="13" t="s">
        <v>7</v>
      </c>
      <c r="G2" s="3" t="s">
        <v>0</v>
      </c>
    </row>
    <row r="3" spans="1:7" ht="63" customHeight="1" x14ac:dyDescent="0.2">
      <c r="A3" s="4">
        <v>1</v>
      </c>
      <c r="B3" s="15" t="s">
        <v>59</v>
      </c>
      <c r="C3" s="6" t="s">
        <v>60</v>
      </c>
      <c r="D3" s="7">
        <v>45292</v>
      </c>
      <c r="E3" s="7">
        <v>45657</v>
      </c>
      <c r="F3" s="1" t="s">
        <v>27</v>
      </c>
      <c r="G3" s="8">
        <v>0.25</v>
      </c>
    </row>
    <row r="4" spans="1:7" ht="62.25" customHeight="1" x14ac:dyDescent="0.2">
      <c r="A4" s="4">
        <v>2</v>
      </c>
      <c r="B4" s="5" t="s">
        <v>61</v>
      </c>
      <c r="C4" s="6" t="s">
        <v>60</v>
      </c>
      <c r="D4" s="7">
        <v>45292</v>
      </c>
      <c r="E4" s="7">
        <v>45657</v>
      </c>
      <c r="F4" s="1" t="s">
        <v>27</v>
      </c>
      <c r="G4" s="8">
        <v>0.25</v>
      </c>
    </row>
    <row r="5" spans="1:7" ht="62.25" customHeight="1" x14ac:dyDescent="0.2">
      <c r="A5" s="4">
        <v>3</v>
      </c>
      <c r="B5" s="5" t="s">
        <v>62</v>
      </c>
      <c r="C5" s="6" t="s">
        <v>60</v>
      </c>
      <c r="D5" s="7">
        <v>45292</v>
      </c>
      <c r="E5" s="7">
        <v>45657</v>
      </c>
      <c r="F5" s="1" t="s">
        <v>27</v>
      </c>
      <c r="G5" s="8">
        <v>0.25</v>
      </c>
    </row>
    <row r="6" spans="1:7" ht="78.75" customHeight="1" x14ac:dyDescent="0.2">
      <c r="A6" s="4">
        <v>4</v>
      </c>
      <c r="B6" s="5" t="s">
        <v>63</v>
      </c>
      <c r="C6" s="6" t="s">
        <v>56</v>
      </c>
      <c r="D6" s="7">
        <v>45292</v>
      </c>
      <c r="E6" s="7">
        <v>45657</v>
      </c>
      <c r="F6" s="1" t="s">
        <v>27</v>
      </c>
      <c r="G6" s="8">
        <v>0.1</v>
      </c>
    </row>
    <row r="7" spans="1:7" ht="63" customHeight="1" x14ac:dyDescent="0.2">
      <c r="A7" s="4">
        <v>5</v>
      </c>
      <c r="B7" s="5" t="s">
        <v>64</v>
      </c>
      <c r="C7" s="6" t="s">
        <v>65</v>
      </c>
      <c r="D7" s="7">
        <v>45383</v>
      </c>
      <c r="E7" s="7">
        <v>45504</v>
      </c>
      <c r="F7" s="1" t="s">
        <v>27</v>
      </c>
      <c r="G7" s="8">
        <v>0.05</v>
      </c>
    </row>
    <row r="8" spans="1:7" ht="87.75" customHeight="1" x14ac:dyDescent="0.2">
      <c r="A8" s="4">
        <v>6</v>
      </c>
      <c r="B8" s="5" t="s">
        <v>57</v>
      </c>
      <c r="C8" s="16" t="s">
        <v>58</v>
      </c>
      <c r="D8" s="7">
        <v>45292</v>
      </c>
      <c r="E8" s="7">
        <v>45657</v>
      </c>
      <c r="F8" s="1" t="s">
        <v>13</v>
      </c>
      <c r="G8" s="8">
        <v>0.1</v>
      </c>
    </row>
    <row r="9" spans="1:7" ht="25.9" customHeight="1" x14ac:dyDescent="0.2">
      <c r="A9" s="95" t="s">
        <v>8</v>
      </c>
      <c r="B9" s="95"/>
      <c r="C9" s="95"/>
      <c r="D9" s="95"/>
      <c r="E9" s="95"/>
      <c r="F9" s="95"/>
      <c r="G9" s="9">
        <f>SUM(G3:G8)</f>
        <v>1</v>
      </c>
    </row>
    <row r="10" spans="1:7" ht="10.9" customHeight="1" x14ac:dyDescent="0.2">
      <c r="A10" s="10"/>
      <c r="B10" s="10"/>
      <c r="C10" s="10"/>
      <c r="D10" s="10"/>
      <c r="E10" s="10"/>
      <c r="F10" s="10"/>
      <c r="G10" s="10"/>
    </row>
    <row r="13" spans="1:7" ht="86.45" customHeight="1" x14ac:dyDescent="0.2"/>
  </sheetData>
  <sheetProtection algorithmName="SHA-512" hashValue="3yXGS+PavAISf6tDFssh7aC+oM8O23vFZyKEZ0wdNgV6vCupNovtND/Fc+KQOB4h7lIosSvWGxWLxQoGq7njnQ==" saltValue="Qpqc/BWFLiNkkyB89lH9wQ==" spinCount="100000" sheet="1" objects="1" scenarios="1" autoFilter="0"/>
  <mergeCells count="2">
    <mergeCell ref="A1:G1"/>
    <mergeCell ref="A9:F9"/>
  </mergeCells>
  <printOptions horizontalCentered="1"/>
  <pageMargins left="0.23622047244094491" right="0.23622047244094491" top="0.74803149606299213" bottom="0.35433070866141736" header="0.31496062992125984" footer="0.31496062992125984"/>
  <pageSetup paperSize="9" scale="94" firstPageNumber="0" orientation="landscape" r:id="rId1"/>
  <headerFooter alignWithMargins="0">
    <oddHeader>&amp;C&amp;"Times New Roman,Normale"&amp;12&amp;A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75" zoomScaleNormal="75" zoomScaleSheetLayoutView="70" workbookViewId="0">
      <selection activeCell="O5" sqref="O5"/>
    </sheetView>
  </sheetViews>
  <sheetFormatPr defaultColWidth="9" defaultRowHeight="12.75" x14ac:dyDescent="0.2"/>
  <cols>
    <col min="1" max="1" width="6.28515625" style="2" customWidth="1"/>
    <col min="2" max="2" width="69.140625" style="2" customWidth="1"/>
    <col min="3" max="3" width="16.5703125" style="2" customWidth="1"/>
    <col min="4" max="4" width="14.5703125" style="2" customWidth="1"/>
    <col min="5" max="5" width="14.140625" style="2" customWidth="1"/>
    <col min="6" max="6" width="18.42578125" style="2" customWidth="1"/>
    <col min="7" max="7" width="14.5703125" style="2" customWidth="1"/>
    <col min="8" max="16384" width="9" style="2"/>
  </cols>
  <sheetData>
    <row r="1" spans="1:8" ht="49.15" customHeight="1" x14ac:dyDescent="0.2">
      <c r="A1" s="94" t="s">
        <v>66</v>
      </c>
      <c r="B1" s="94"/>
      <c r="C1" s="94"/>
      <c r="D1" s="94"/>
      <c r="E1" s="94"/>
      <c r="F1" s="94"/>
      <c r="G1" s="94"/>
    </row>
    <row r="2" spans="1:8" ht="42" customHeight="1" x14ac:dyDescent="0.2">
      <c r="A2" s="13" t="s">
        <v>2</v>
      </c>
      <c r="B2" s="13" t="s">
        <v>3</v>
      </c>
      <c r="C2" s="13" t="s">
        <v>4</v>
      </c>
      <c r="D2" s="13" t="s">
        <v>5</v>
      </c>
      <c r="E2" s="13" t="s">
        <v>6</v>
      </c>
      <c r="F2" s="13" t="s">
        <v>7</v>
      </c>
      <c r="G2" s="3" t="s">
        <v>0</v>
      </c>
    </row>
    <row r="3" spans="1:8" ht="86.25" customHeight="1" x14ac:dyDescent="0.2">
      <c r="A3" s="4">
        <v>1</v>
      </c>
      <c r="B3" s="5" t="s">
        <v>81</v>
      </c>
      <c r="C3" s="6" t="s">
        <v>82</v>
      </c>
      <c r="D3" s="7">
        <v>45292</v>
      </c>
      <c r="E3" s="7">
        <v>45657</v>
      </c>
      <c r="F3" s="1" t="s">
        <v>1</v>
      </c>
      <c r="G3" s="8">
        <v>0.2</v>
      </c>
    </row>
    <row r="4" spans="1:8" ht="156" customHeight="1" x14ac:dyDescent="0.2">
      <c r="A4" s="4">
        <v>2</v>
      </c>
      <c r="B4" s="20" t="s">
        <v>235</v>
      </c>
      <c r="C4" s="6" t="s">
        <v>236</v>
      </c>
      <c r="D4" s="7">
        <v>45292</v>
      </c>
      <c r="E4" s="7">
        <v>45657</v>
      </c>
      <c r="F4" s="1" t="s">
        <v>84</v>
      </c>
      <c r="G4" s="8">
        <v>0.2</v>
      </c>
    </row>
    <row r="5" spans="1:8" ht="306.75" customHeight="1" x14ac:dyDescent="0.2">
      <c r="A5" s="4">
        <v>3</v>
      </c>
      <c r="B5" s="5" t="s">
        <v>83</v>
      </c>
      <c r="C5" s="7" t="s">
        <v>85</v>
      </c>
      <c r="D5" s="7">
        <v>45292</v>
      </c>
      <c r="E5" s="7">
        <v>45657</v>
      </c>
      <c r="F5" s="1" t="s">
        <v>9</v>
      </c>
      <c r="G5" s="8">
        <v>0.2</v>
      </c>
    </row>
    <row r="6" spans="1:8" ht="115.5" customHeight="1" x14ac:dyDescent="0.2">
      <c r="A6" s="4">
        <v>4</v>
      </c>
      <c r="B6" s="5" t="s">
        <v>89</v>
      </c>
      <c r="C6" s="7" t="s">
        <v>90</v>
      </c>
      <c r="D6" s="7">
        <v>45292</v>
      </c>
      <c r="E6" s="7">
        <v>45657</v>
      </c>
      <c r="F6" s="1" t="s">
        <v>86</v>
      </c>
      <c r="G6" s="8">
        <v>0.2</v>
      </c>
    </row>
    <row r="7" spans="1:8" ht="90" customHeight="1" x14ac:dyDescent="0.2">
      <c r="A7" s="4">
        <v>5</v>
      </c>
      <c r="B7" s="19" t="s">
        <v>87</v>
      </c>
      <c r="C7" s="6" t="s">
        <v>88</v>
      </c>
      <c r="D7" s="7">
        <v>45292</v>
      </c>
      <c r="E7" s="7">
        <v>45657</v>
      </c>
      <c r="F7" s="1" t="s">
        <v>51</v>
      </c>
      <c r="G7" s="8">
        <v>0.2</v>
      </c>
      <c r="H7" s="12"/>
    </row>
    <row r="8" spans="1:8" ht="25.9" customHeight="1" x14ac:dyDescent="0.2">
      <c r="A8" s="95" t="s">
        <v>8</v>
      </c>
      <c r="B8" s="95"/>
      <c r="C8" s="95"/>
      <c r="D8" s="95"/>
      <c r="E8" s="95"/>
      <c r="F8" s="95"/>
      <c r="G8" s="9">
        <f>SUM(G3:G7)</f>
        <v>1</v>
      </c>
    </row>
    <row r="9" spans="1:8" ht="10.9" customHeight="1" x14ac:dyDescent="0.2">
      <c r="A9" s="10"/>
      <c r="B9" s="10"/>
      <c r="C9" s="10"/>
      <c r="D9" s="10"/>
      <c r="E9" s="10"/>
      <c r="F9" s="10"/>
      <c r="G9" s="10"/>
    </row>
    <row r="12" spans="1:8" ht="86.45" customHeight="1" x14ac:dyDescent="0.2"/>
  </sheetData>
  <sheetProtection algorithmName="SHA-512" hashValue="1KlWYnwt5FMZKYOZMZLR72Dz4NrpmAFZbHfZC7jlueJ28tvPCYBGmlzpqlew8SrkXHvCkDrU0XJ80J8jvoDZVA==" saltValue="tyoSwrAm1eRwUuJlyOCdEA==" spinCount="100000" sheet="1" objects="1" scenarios="1" autoFilter="0"/>
  <mergeCells count="2">
    <mergeCell ref="A1:G1"/>
    <mergeCell ref="A8:F8"/>
  </mergeCells>
  <printOptions horizontalCentered="1"/>
  <pageMargins left="0.23622047244094491" right="0.23622047244094491" top="0.74803149606299213" bottom="0.74803149606299213" header="0.31496062992125984" footer="0.31496062992125984"/>
  <pageSetup paperSize="9" scale="94" firstPageNumber="0" orientation="landscape" r:id="rId1"/>
  <headerFooter alignWithMargins="0">
    <oddHeader>&amp;C&amp;"Times New Roman,Normale"&amp;12&amp;A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opLeftCell="A10" zoomScale="75" zoomScaleNormal="75" zoomScaleSheetLayoutView="70" workbookViewId="0">
      <selection activeCell="B5" sqref="B5"/>
    </sheetView>
  </sheetViews>
  <sheetFormatPr defaultColWidth="9" defaultRowHeight="12.75" x14ac:dyDescent="0.2"/>
  <cols>
    <col min="1" max="1" width="6.28515625" style="2" customWidth="1"/>
    <col min="2" max="2" width="69.140625" style="2" customWidth="1"/>
    <col min="3" max="3" width="16.5703125" style="2" customWidth="1"/>
    <col min="4" max="4" width="14.5703125" style="2" customWidth="1"/>
    <col min="5" max="5" width="14.140625" style="2" customWidth="1"/>
    <col min="6" max="6" width="18.42578125" style="2" customWidth="1"/>
    <col min="7" max="7" width="14.5703125" style="2" customWidth="1"/>
    <col min="8" max="16384" width="9" style="2"/>
  </cols>
  <sheetData>
    <row r="1" spans="1:7" ht="49.15" customHeight="1" x14ac:dyDescent="0.2">
      <c r="A1" s="94" t="s">
        <v>80</v>
      </c>
      <c r="B1" s="94"/>
      <c r="C1" s="94"/>
      <c r="D1" s="94"/>
      <c r="E1" s="94"/>
      <c r="F1" s="94"/>
      <c r="G1" s="94"/>
    </row>
    <row r="2" spans="1:7" ht="42" customHeight="1" x14ac:dyDescent="0.2">
      <c r="A2" s="13" t="s">
        <v>2</v>
      </c>
      <c r="B2" s="13" t="s">
        <v>3</v>
      </c>
      <c r="C2" s="13" t="s">
        <v>4</v>
      </c>
      <c r="D2" s="13" t="s">
        <v>5</v>
      </c>
      <c r="E2" s="13" t="s">
        <v>6</v>
      </c>
      <c r="F2" s="13" t="s">
        <v>7</v>
      </c>
      <c r="G2" s="3" t="s">
        <v>0</v>
      </c>
    </row>
    <row r="3" spans="1:7" ht="72.75" customHeight="1" x14ac:dyDescent="0.2">
      <c r="A3" s="4">
        <v>1</v>
      </c>
      <c r="B3" s="5" t="s">
        <v>76</v>
      </c>
      <c r="C3" s="6" t="s">
        <v>67</v>
      </c>
      <c r="D3" s="7">
        <v>45292</v>
      </c>
      <c r="E3" s="7">
        <v>45657</v>
      </c>
      <c r="F3" s="1" t="s">
        <v>1</v>
      </c>
      <c r="G3" s="8">
        <v>0.2</v>
      </c>
    </row>
    <row r="4" spans="1:7" ht="92.25" customHeight="1" x14ac:dyDescent="0.2">
      <c r="A4" s="4">
        <v>2</v>
      </c>
      <c r="B4" s="17" t="s">
        <v>68</v>
      </c>
      <c r="C4" s="7" t="s">
        <v>69</v>
      </c>
      <c r="D4" s="7">
        <v>45292</v>
      </c>
      <c r="E4" s="7">
        <v>45657</v>
      </c>
      <c r="F4" s="1" t="s">
        <v>1</v>
      </c>
      <c r="G4" s="8">
        <v>0.2</v>
      </c>
    </row>
    <row r="5" spans="1:7" ht="98.25" customHeight="1" x14ac:dyDescent="0.2">
      <c r="A5" s="4">
        <v>3</v>
      </c>
      <c r="B5" s="18" t="s">
        <v>77</v>
      </c>
      <c r="C5" s="7" t="s">
        <v>70</v>
      </c>
      <c r="D5" s="7">
        <v>45292</v>
      </c>
      <c r="E5" s="7">
        <v>45657</v>
      </c>
      <c r="F5" s="1" t="s">
        <v>1</v>
      </c>
      <c r="G5" s="8">
        <v>0.1</v>
      </c>
    </row>
    <row r="6" spans="1:7" ht="101.25" customHeight="1" x14ac:dyDescent="0.2">
      <c r="A6" s="4">
        <v>4</v>
      </c>
      <c r="B6" s="5" t="s">
        <v>71</v>
      </c>
      <c r="C6" s="7" t="s">
        <v>72</v>
      </c>
      <c r="D6" s="7">
        <v>45292</v>
      </c>
      <c r="E6" s="7">
        <v>45657</v>
      </c>
      <c r="F6" s="1" t="s">
        <v>1</v>
      </c>
      <c r="G6" s="8">
        <v>0.1</v>
      </c>
    </row>
    <row r="7" spans="1:7" ht="111.75" customHeight="1" x14ac:dyDescent="0.2">
      <c r="A7" s="4">
        <v>5</v>
      </c>
      <c r="B7" s="5" t="s">
        <v>78</v>
      </c>
      <c r="C7" s="7" t="s">
        <v>73</v>
      </c>
      <c r="D7" s="7">
        <v>45292</v>
      </c>
      <c r="E7" s="7">
        <v>45657</v>
      </c>
      <c r="F7" s="1" t="s">
        <v>79</v>
      </c>
      <c r="G7" s="8">
        <v>0.3</v>
      </c>
    </row>
    <row r="8" spans="1:7" ht="87.75" customHeight="1" x14ac:dyDescent="0.2">
      <c r="A8" s="4">
        <v>6</v>
      </c>
      <c r="B8" s="5" t="s">
        <v>74</v>
      </c>
      <c r="C8" s="7" t="s">
        <v>75</v>
      </c>
      <c r="D8" s="7">
        <v>45292</v>
      </c>
      <c r="E8" s="7">
        <v>45657</v>
      </c>
      <c r="F8" s="1" t="s">
        <v>10</v>
      </c>
      <c r="G8" s="8">
        <v>0.1</v>
      </c>
    </row>
    <row r="9" spans="1:7" ht="25.9" customHeight="1" x14ac:dyDescent="0.2">
      <c r="A9" s="95" t="s">
        <v>8</v>
      </c>
      <c r="B9" s="95"/>
      <c r="C9" s="95"/>
      <c r="D9" s="95"/>
      <c r="E9" s="95"/>
      <c r="F9" s="95"/>
      <c r="G9" s="9">
        <f>SUM(G3:G8)</f>
        <v>0.99999999999999989</v>
      </c>
    </row>
    <row r="10" spans="1:7" ht="10.9" customHeight="1" x14ac:dyDescent="0.2">
      <c r="A10" s="10"/>
      <c r="B10" s="10"/>
      <c r="C10" s="10"/>
      <c r="D10" s="10"/>
      <c r="E10" s="10"/>
      <c r="F10" s="10"/>
      <c r="G10" s="10"/>
    </row>
    <row r="13" spans="1:7" ht="86.45" customHeight="1" x14ac:dyDescent="0.2"/>
  </sheetData>
  <sheetProtection algorithmName="SHA-512" hashValue="wlLRxbeHU+ug2MBI/A2LT3fzcE0QDBlu/Ec4Zt0Zi+0sANVpAwSFZwnQJRCQOW2XSmWfH7HboUgZHyNh26D3qw==" saltValue="ccfXC6aDNvtmNpkecc1VwQ==" spinCount="100000" sheet="1" objects="1" scenarios="1" autoFilter="0"/>
  <mergeCells count="2">
    <mergeCell ref="A1:G1"/>
    <mergeCell ref="A9:F9"/>
  </mergeCells>
  <printOptions horizontalCentered="1"/>
  <pageMargins left="0.23622047244094491" right="0.23622047244094491" top="0.74803149606299213" bottom="0.74803149606299213" header="0.31496062992125984" footer="0.31496062992125984"/>
  <pageSetup paperSize="9" scale="94" firstPageNumber="0" orientation="landscape" r:id="rId1"/>
  <headerFooter alignWithMargins="0">
    <oddHeader>&amp;C&amp;"Times New Roman,Normale"&amp;12&amp;A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workbookViewId="0">
      <selection activeCell="L6" sqref="L6"/>
    </sheetView>
  </sheetViews>
  <sheetFormatPr defaultRowHeight="12.75" x14ac:dyDescent="0.2"/>
  <sheetData>
    <row r="1" spans="1:5" ht="13.5" thickBot="1" x14ac:dyDescent="0.25"/>
    <row r="2" spans="1:5" s="26" customFormat="1" ht="15" x14ac:dyDescent="0.25">
      <c r="A2" s="21" t="s">
        <v>91</v>
      </c>
      <c r="B2" s="22" t="s">
        <v>92</v>
      </c>
      <c r="C2" s="23" t="s">
        <v>93</v>
      </c>
      <c r="D2" s="24" t="s">
        <v>94</v>
      </c>
      <c r="E2" s="25" t="s">
        <v>95</v>
      </c>
    </row>
    <row r="3" spans="1:5" s="26" customFormat="1" ht="271.5" hidden="1" x14ac:dyDescent="0.25">
      <c r="A3" s="137" t="s">
        <v>96</v>
      </c>
      <c r="B3" s="141" t="s">
        <v>97</v>
      </c>
      <c r="C3" s="27" t="s">
        <v>98</v>
      </c>
      <c r="D3" s="28"/>
      <c r="E3" s="29">
        <v>1</v>
      </c>
    </row>
    <row r="4" spans="1:5" s="26" customFormat="1" ht="168.75" x14ac:dyDescent="0.25">
      <c r="A4" s="138"/>
      <c r="B4" s="142"/>
      <c r="C4" s="30" t="s">
        <v>99</v>
      </c>
      <c r="D4" s="31">
        <v>0.05</v>
      </c>
      <c r="E4" s="32" t="s">
        <v>100</v>
      </c>
    </row>
    <row r="5" spans="1:5" s="26" customFormat="1" ht="157.5" x14ac:dyDescent="0.25">
      <c r="A5" s="139"/>
      <c r="B5" s="143"/>
      <c r="C5" s="30" t="s">
        <v>101</v>
      </c>
      <c r="D5" s="31">
        <v>0.1</v>
      </c>
      <c r="E5" s="32" t="s">
        <v>100</v>
      </c>
    </row>
    <row r="6" spans="1:5" s="26" customFormat="1" ht="51" customHeight="1" x14ac:dyDescent="0.25">
      <c r="A6" s="139"/>
      <c r="B6" s="141" t="s">
        <v>102</v>
      </c>
      <c r="C6" s="30" t="s">
        <v>103</v>
      </c>
      <c r="D6" s="31">
        <v>0.1</v>
      </c>
      <c r="E6" s="32" t="s">
        <v>104</v>
      </c>
    </row>
    <row r="7" spans="1:5" s="26" customFormat="1" ht="40.9" customHeight="1" x14ac:dyDescent="0.25">
      <c r="A7" s="139"/>
      <c r="B7" s="142"/>
      <c r="C7" s="30" t="s">
        <v>105</v>
      </c>
      <c r="D7" s="31">
        <v>0.05</v>
      </c>
      <c r="E7" s="33">
        <v>0.4</v>
      </c>
    </row>
    <row r="8" spans="1:5" s="26" customFormat="1" ht="48" customHeight="1" thickBot="1" x14ac:dyDescent="0.3">
      <c r="A8" s="140"/>
      <c r="B8" s="144"/>
      <c r="C8" s="34" t="s">
        <v>106</v>
      </c>
      <c r="D8" s="35">
        <v>0.05</v>
      </c>
      <c r="E8" s="36">
        <v>0.8</v>
      </c>
    </row>
    <row r="9" spans="1:5" s="26" customFormat="1" ht="39" customHeight="1" x14ac:dyDescent="0.25">
      <c r="A9" s="125" t="s">
        <v>107</v>
      </c>
      <c r="B9" s="127" t="s">
        <v>108</v>
      </c>
      <c r="C9" s="37" t="s">
        <v>109</v>
      </c>
      <c r="D9" s="38">
        <v>0.1</v>
      </c>
      <c r="E9" s="39" t="s">
        <v>110</v>
      </c>
    </row>
    <row r="10" spans="1:5" s="26" customFormat="1" ht="43.15" hidden="1" customHeight="1" x14ac:dyDescent="0.25">
      <c r="A10" s="145"/>
      <c r="B10" s="128"/>
      <c r="C10" s="40" t="s">
        <v>111</v>
      </c>
      <c r="D10" s="41">
        <v>0.05</v>
      </c>
      <c r="E10" s="42" t="s">
        <v>112</v>
      </c>
    </row>
    <row r="11" spans="1:5" s="26" customFormat="1" ht="51.6" customHeight="1" x14ac:dyDescent="0.25">
      <c r="A11" s="117"/>
      <c r="B11" s="119"/>
      <c r="C11" s="43" t="s">
        <v>113</v>
      </c>
      <c r="D11" s="44">
        <v>0.05</v>
      </c>
      <c r="E11" s="45" t="s">
        <v>114</v>
      </c>
    </row>
    <row r="12" spans="1:5" s="26" customFormat="1" ht="47.45" customHeight="1" x14ac:dyDescent="0.25">
      <c r="A12" s="117"/>
      <c r="B12" s="119"/>
      <c r="C12" s="43" t="s">
        <v>115</v>
      </c>
      <c r="D12" s="44">
        <v>0.05</v>
      </c>
      <c r="E12" s="45" t="s">
        <v>114</v>
      </c>
    </row>
    <row r="13" spans="1:5" s="26" customFormat="1" ht="39" hidden="1" customHeight="1" x14ac:dyDescent="0.25">
      <c r="A13" s="117"/>
      <c r="B13" s="119"/>
      <c r="C13" s="40" t="s">
        <v>116</v>
      </c>
      <c r="D13" s="41">
        <v>0.05</v>
      </c>
      <c r="E13" s="46" t="s">
        <v>117</v>
      </c>
    </row>
    <row r="14" spans="1:5" s="26" customFormat="1" ht="64.900000000000006" hidden="1" customHeight="1" x14ac:dyDescent="0.25">
      <c r="A14" s="126"/>
      <c r="B14" s="129"/>
      <c r="C14" s="47" t="s">
        <v>118</v>
      </c>
      <c r="D14" s="48">
        <v>0.05</v>
      </c>
      <c r="E14" s="49" t="s">
        <v>119</v>
      </c>
    </row>
    <row r="15" spans="1:5" s="26" customFormat="1" ht="61.15" hidden="1" customHeight="1" x14ac:dyDescent="0.25">
      <c r="A15" s="146" t="s">
        <v>120</v>
      </c>
      <c r="B15" s="148" t="s">
        <v>121</v>
      </c>
      <c r="C15" s="50" t="s">
        <v>122</v>
      </c>
      <c r="D15" s="51">
        <v>0.05</v>
      </c>
      <c r="E15" s="52" t="s">
        <v>123</v>
      </c>
    </row>
    <row r="16" spans="1:5" s="26" customFormat="1" ht="76.900000000000006" hidden="1" customHeight="1" x14ac:dyDescent="0.25">
      <c r="A16" s="139"/>
      <c r="B16" s="142"/>
      <c r="C16" s="30" t="s">
        <v>124</v>
      </c>
      <c r="D16" s="31">
        <v>0.05</v>
      </c>
      <c r="E16" s="29" t="s">
        <v>125</v>
      </c>
    </row>
    <row r="17" spans="1:5" s="26" customFormat="1" ht="52.9" customHeight="1" x14ac:dyDescent="0.25">
      <c r="A17" s="139"/>
      <c r="B17" s="143"/>
      <c r="C17" s="30" t="s">
        <v>126</v>
      </c>
      <c r="D17" s="31">
        <v>0.05</v>
      </c>
      <c r="E17" s="29" t="s">
        <v>127</v>
      </c>
    </row>
    <row r="18" spans="1:5" s="26" customFormat="1" ht="51.6" customHeight="1" x14ac:dyDescent="0.25">
      <c r="A18" s="139"/>
      <c r="B18" s="143"/>
      <c r="C18" s="30" t="s">
        <v>128</v>
      </c>
      <c r="D18" s="31">
        <v>0.05</v>
      </c>
      <c r="E18" s="29" t="s">
        <v>129</v>
      </c>
    </row>
    <row r="19" spans="1:5" s="26" customFormat="1" ht="84" hidden="1" customHeight="1" x14ac:dyDescent="0.25">
      <c r="A19" s="139"/>
      <c r="B19" s="143"/>
      <c r="C19" s="30" t="s">
        <v>130</v>
      </c>
      <c r="D19" s="31">
        <v>0.05</v>
      </c>
      <c r="E19" s="29" t="s">
        <v>131</v>
      </c>
    </row>
    <row r="20" spans="1:5" s="26" customFormat="1" ht="42.6" hidden="1" customHeight="1" x14ac:dyDescent="0.25">
      <c r="A20" s="139"/>
      <c r="B20" s="143"/>
      <c r="C20" s="30" t="s">
        <v>132</v>
      </c>
      <c r="D20" s="31">
        <v>0.05</v>
      </c>
      <c r="E20" s="29" t="s">
        <v>133</v>
      </c>
    </row>
    <row r="21" spans="1:5" s="26" customFormat="1" ht="48.6" customHeight="1" x14ac:dyDescent="0.25">
      <c r="A21" s="139"/>
      <c r="B21" s="143"/>
      <c r="C21" s="30" t="s">
        <v>134</v>
      </c>
      <c r="D21" s="31">
        <v>0.1</v>
      </c>
      <c r="E21" s="29" t="s">
        <v>135</v>
      </c>
    </row>
    <row r="22" spans="1:5" s="26" customFormat="1" ht="54.6" hidden="1" customHeight="1" x14ac:dyDescent="0.25">
      <c r="A22" s="139"/>
      <c r="B22" s="143"/>
      <c r="C22" s="30" t="s">
        <v>136</v>
      </c>
      <c r="D22" s="31">
        <v>0.05</v>
      </c>
      <c r="E22" s="29" t="s">
        <v>137</v>
      </c>
    </row>
    <row r="23" spans="1:5" s="26" customFormat="1" ht="48" hidden="1" customHeight="1" x14ac:dyDescent="0.25">
      <c r="A23" s="139"/>
      <c r="B23" s="143"/>
      <c r="C23" s="30" t="s">
        <v>138</v>
      </c>
      <c r="D23" s="31">
        <v>0.05</v>
      </c>
      <c r="E23" s="29" t="s">
        <v>139</v>
      </c>
    </row>
    <row r="24" spans="1:5" s="26" customFormat="1" ht="64.150000000000006" hidden="1" customHeight="1" x14ac:dyDescent="0.25">
      <c r="A24" s="147"/>
      <c r="B24" s="149"/>
      <c r="C24" s="53" t="s">
        <v>140</v>
      </c>
      <c r="D24" s="54">
        <v>0.05</v>
      </c>
      <c r="E24" s="55" t="s">
        <v>141</v>
      </c>
    </row>
    <row r="25" spans="1:5" s="26" customFormat="1" ht="57.6" hidden="1" customHeight="1" x14ac:dyDescent="0.25">
      <c r="A25" s="125" t="s">
        <v>142</v>
      </c>
      <c r="B25" s="127" t="s">
        <v>143</v>
      </c>
      <c r="C25" s="56" t="s">
        <v>144</v>
      </c>
      <c r="D25" s="57">
        <v>0.05</v>
      </c>
      <c r="E25" s="58">
        <v>1</v>
      </c>
    </row>
    <row r="26" spans="1:5" s="26" customFormat="1" ht="73.150000000000006" hidden="1" customHeight="1" x14ac:dyDescent="0.25">
      <c r="A26" s="117"/>
      <c r="B26" s="128"/>
      <c r="C26" s="40" t="s">
        <v>145</v>
      </c>
      <c r="D26" s="41">
        <v>0.05</v>
      </c>
      <c r="E26" s="46" t="s">
        <v>146</v>
      </c>
    </row>
    <row r="27" spans="1:5" s="26" customFormat="1" ht="67.150000000000006" hidden="1" customHeight="1" x14ac:dyDescent="0.25">
      <c r="A27" s="117"/>
      <c r="B27" s="119"/>
      <c r="C27" s="40" t="s">
        <v>147</v>
      </c>
      <c r="D27" s="41">
        <v>0.05</v>
      </c>
      <c r="E27" s="46" t="s">
        <v>146</v>
      </c>
    </row>
    <row r="28" spans="1:5" s="26" customFormat="1" ht="63" customHeight="1" thickBot="1" x14ac:dyDescent="0.3">
      <c r="A28" s="126"/>
      <c r="B28" s="129"/>
      <c r="C28" s="59" t="s">
        <v>148</v>
      </c>
      <c r="D28" s="60">
        <v>0.05</v>
      </c>
      <c r="E28" s="61" t="s">
        <v>149</v>
      </c>
    </row>
    <row r="29" spans="1:5" s="26" customFormat="1" ht="98.45" hidden="1" customHeight="1" x14ac:dyDescent="0.25">
      <c r="A29" s="130" t="s">
        <v>150</v>
      </c>
      <c r="B29" s="131" t="s">
        <v>151</v>
      </c>
      <c r="C29" s="62" t="s">
        <v>152</v>
      </c>
      <c r="D29" s="63">
        <v>0.05</v>
      </c>
      <c r="E29" s="64">
        <v>1</v>
      </c>
    </row>
    <row r="30" spans="1:5" s="26" customFormat="1" ht="57" hidden="1" thickBot="1" x14ac:dyDescent="0.3">
      <c r="A30" s="106"/>
      <c r="B30" s="132"/>
      <c r="C30" s="65" t="s">
        <v>153</v>
      </c>
      <c r="D30" s="66">
        <v>0.05</v>
      </c>
      <c r="E30" s="67" t="s">
        <v>154</v>
      </c>
    </row>
    <row r="31" spans="1:5" s="26" customFormat="1" ht="49.15" hidden="1" customHeight="1" x14ac:dyDescent="0.25">
      <c r="A31" s="133" t="s">
        <v>155</v>
      </c>
      <c r="B31" s="134" t="s">
        <v>156</v>
      </c>
      <c r="C31" s="40" t="s">
        <v>157</v>
      </c>
      <c r="D31" s="41">
        <v>0.05</v>
      </c>
      <c r="E31" s="68" t="s">
        <v>158</v>
      </c>
    </row>
    <row r="32" spans="1:5" s="26" customFormat="1" ht="46.15" hidden="1" customHeight="1" x14ac:dyDescent="0.25">
      <c r="A32" s="133"/>
      <c r="B32" s="135"/>
      <c r="C32" s="40" t="s">
        <v>159</v>
      </c>
      <c r="D32" s="41">
        <v>0.05</v>
      </c>
      <c r="E32" s="68" t="s">
        <v>160</v>
      </c>
    </row>
    <row r="33" spans="1:5" s="26" customFormat="1" ht="73.150000000000006" hidden="1" customHeight="1" x14ac:dyDescent="0.25">
      <c r="A33" s="133"/>
      <c r="B33" s="135"/>
      <c r="C33" s="40" t="s">
        <v>161</v>
      </c>
      <c r="D33" s="41">
        <v>0.05</v>
      </c>
      <c r="E33" s="68" t="s">
        <v>162</v>
      </c>
    </row>
    <row r="34" spans="1:5" s="26" customFormat="1" ht="43.9" hidden="1" customHeight="1" x14ac:dyDescent="0.25">
      <c r="A34" s="133"/>
      <c r="B34" s="135"/>
      <c r="C34" s="40" t="s">
        <v>163</v>
      </c>
      <c r="D34" s="41">
        <v>0.05</v>
      </c>
      <c r="E34" s="68" t="s">
        <v>164</v>
      </c>
    </row>
    <row r="35" spans="1:5" s="26" customFormat="1" ht="43.9" hidden="1" customHeight="1" x14ac:dyDescent="0.25">
      <c r="A35" s="133"/>
      <c r="B35" s="136"/>
      <c r="C35" s="40" t="s">
        <v>165</v>
      </c>
      <c r="D35" s="41">
        <v>0.05</v>
      </c>
      <c r="E35" s="68" t="s">
        <v>166</v>
      </c>
    </row>
    <row r="36" spans="1:5" s="26" customFormat="1" ht="47.45" hidden="1" customHeight="1" x14ac:dyDescent="0.25">
      <c r="A36" s="97" t="s">
        <v>167</v>
      </c>
      <c r="B36" s="99" t="s">
        <v>168</v>
      </c>
      <c r="C36" s="40" t="s">
        <v>169</v>
      </c>
      <c r="D36" s="41">
        <v>0.05</v>
      </c>
      <c r="E36" s="68" t="s">
        <v>170</v>
      </c>
    </row>
    <row r="37" spans="1:5" s="26" customFormat="1" ht="158.25" hidden="1" thickBot="1" x14ac:dyDescent="0.3">
      <c r="A37" s="97"/>
      <c r="B37" s="120"/>
      <c r="C37" s="40" t="s">
        <v>171</v>
      </c>
      <c r="D37" s="41">
        <v>0.05</v>
      </c>
      <c r="E37" s="68" t="s">
        <v>172</v>
      </c>
    </row>
    <row r="38" spans="1:5" s="26" customFormat="1" ht="124.5" hidden="1" thickBot="1" x14ac:dyDescent="0.3">
      <c r="A38" s="97"/>
      <c r="B38" s="99" t="s">
        <v>173</v>
      </c>
      <c r="C38" s="40" t="s">
        <v>174</v>
      </c>
      <c r="D38" s="41">
        <v>0.05</v>
      </c>
      <c r="E38" s="68" t="s">
        <v>175</v>
      </c>
    </row>
    <row r="39" spans="1:5" s="26" customFormat="1" ht="102" hidden="1" thickBot="1" x14ac:dyDescent="0.3">
      <c r="A39" s="97"/>
      <c r="B39" s="120"/>
      <c r="C39" s="40" t="s">
        <v>176</v>
      </c>
      <c r="D39" s="41">
        <v>0.05</v>
      </c>
      <c r="E39" s="68" t="s">
        <v>177</v>
      </c>
    </row>
    <row r="40" spans="1:5" s="26" customFormat="1" ht="91.15" hidden="1" customHeight="1" x14ac:dyDescent="0.25">
      <c r="A40" s="121" t="s">
        <v>178</v>
      </c>
      <c r="B40" s="122" t="s">
        <v>179</v>
      </c>
      <c r="C40" s="69" t="s">
        <v>180</v>
      </c>
      <c r="D40" s="70">
        <v>0.05</v>
      </c>
      <c r="E40" s="71">
        <v>0.9</v>
      </c>
    </row>
    <row r="41" spans="1:5" s="26" customFormat="1" ht="147" hidden="1" thickBot="1" x14ac:dyDescent="0.3">
      <c r="A41" s="121"/>
      <c r="B41" s="123"/>
      <c r="C41" s="69" t="s">
        <v>181</v>
      </c>
      <c r="D41" s="70">
        <v>0.05</v>
      </c>
      <c r="E41" s="71">
        <v>0.95</v>
      </c>
    </row>
    <row r="42" spans="1:5" s="26" customFormat="1" ht="124.5" hidden="1" thickBot="1" x14ac:dyDescent="0.3">
      <c r="A42" s="121"/>
      <c r="B42" s="123"/>
      <c r="C42" s="69" t="s">
        <v>182</v>
      </c>
      <c r="D42" s="70">
        <v>0.05</v>
      </c>
      <c r="E42" s="71">
        <v>0.95</v>
      </c>
    </row>
    <row r="43" spans="1:5" s="26" customFormat="1" ht="82.9" hidden="1" customHeight="1" x14ac:dyDescent="0.25">
      <c r="A43" s="124" t="s">
        <v>183</v>
      </c>
      <c r="B43" s="99" t="s">
        <v>184</v>
      </c>
      <c r="C43" s="40" t="s">
        <v>185</v>
      </c>
      <c r="D43" s="41">
        <v>0.05</v>
      </c>
      <c r="E43" s="72" t="s">
        <v>186</v>
      </c>
    </row>
    <row r="44" spans="1:5" s="26" customFormat="1" ht="203.25" hidden="1" thickBot="1" x14ac:dyDescent="0.3">
      <c r="A44" s="105"/>
      <c r="B44" s="120"/>
      <c r="C44" s="40" t="s">
        <v>187</v>
      </c>
      <c r="D44" s="41">
        <v>0.05</v>
      </c>
      <c r="E44" s="73">
        <v>1</v>
      </c>
    </row>
    <row r="45" spans="1:5" s="26" customFormat="1" ht="210.75" hidden="1" thickBot="1" x14ac:dyDescent="0.3">
      <c r="A45" s="105"/>
      <c r="B45" s="120"/>
      <c r="C45" s="40" t="s">
        <v>188</v>
      </c>
      <c r="D45" s="41">
        <v>0.05</v>
      </c>
      <c r="E45" s="74" t="s">
        <v>189</v>
      </c>
    </row>
    <row r="46" spans="1:5" s="26" customFormat="1" ht="225.75" hidden="1" thickBot="1" x14ac:dyDescent="0.3">
      <c r="A46" s="96" t="s">
        <v>190</v>
      </c>
      <c r="B46" s="99" t="s">
        <v>191</v>
      </c>
      <c r="C46" s="40" t="s">
        <v>192</v>
      </c>
      <c r="D46" s="41">
        <v>0.05</v>
      </c>
      <c r="E46" s="73">
        <v>0.9</v>
      </c>
    </row>
    <row r="47" spans="1:5" s="26" customFormat="1" ht="225.75" hidden="1" thickBot="1" x14ac:dyDescent="0.3">
      <c r="A47" s="108"/>
      <c r="B47" s="109"/>
      <c r="C47" s="75" t="s">
        <v>193</v>
      </c>
      <c r="D47" s="76">
        <v>0.05</v>
      </c>
      <c r="E47" s="77">
        <v>0</v>
      </c>
    </row>
    <row r="48" spans="1:5" s="26" customFormat="1" ht="39.6" customHeight="1" x14ac:dyDescent="0.25">
      <c r="A48" s="110" t="s">
        <v>194</v>
      </c>
      <c r="B48" s="113" t="s">
        <v>195</v>
      </c>
      <c r="C48" s="50" t="s">
        <v>196</v>
      </c>
      <c r="D48" s="51">
        <v>0.1</v>
      </c>
      <c r="E48" s="78">
        <v>0.9</v>
      </c>
    </row>
    <row r="49" spans="1:5" s="26" customFormat="1" ht="46.15" customHeight="1" x14ac:dyDescent="0.25">
      <c r="A49" s="111"/>
      <c r="B49" s="114"/>
      <c r="C49" s="30" t="s">
        <v>197</v>
      </c>
      <c r="D49" s="31">
        <v>0.05</v>
      </c>
      <c r="E49" s="79">
        <v>1</v>
      </c>
    </row>
    <row r="50" spans="1:5" s="26" customFormat="1" ht="31.15" hidden="1" customHeight="1" x14ac:dyDescent="0.25">
      <c r="A50" s="111"/>
      <c r="B50" s="114"/>
      <c r="C50" s="30" t="s">
        <v>198</v>
      </c>
      <c r="D50" s="31">
        <v>0.05</v>
      </c>
      <c r="E50" s="79" t="s">
        <v>199</v>
      </c>
    </row>
    <row r="51" spans="1:5" s="26" customFormat="1" ht="46.9" hidden="1" customHeight="1" x14ac:dyDescent="0.25">
      <c r="A51" s="111"/>
      <c r="B51" s="114"/>
      <c r="C51" s="30" t="s">
        <v>200</v>
      </c>
      <c r="D51" s="31">
        <v>0.05</v>
      </c>
      <c r="E51" s="79">
        <v>1</v>
      </c>
    </row>
    <row r="52" spans="1:5" s="26" customFormat="1" ht="39" hidden="1" customHeight="1" x14ac:dyDescent="0.25">
      <c r="A52" s="112"/>
      <c r="B52" s="115"/>
      <c r="C52" s="53" t="s">
        <v>201</v>
      </c>
      <c r="D52" s="54">
        <v>0.05</v>
      </c>
      <c r="E52" s="80">
        <v>1</v>
      </c>
    </row>
    <row r="53" spans="1:5" s="26" customFormat="1" ht="123.75" hidden="1" x14ac:dyDescent="0.25">
      <c r="A53" s="116" t="s">
        <v>202</v>
      </c>
      <c r="B53" s="118" t="s">
        <v>203</v>
      </c>
      <c r="C53" s="81" t="s">
        <v>204</v>
      </c>
      <c r="D53" s="82">
        <v>0.05</v>
      </c>
      <c r="E53" s="83" t="s">
        <v>205</v>
      </c>
    </row>
    <row r="54" spans="1:5" s="26" customFormat="1" ht="78.75" hidden="1" x14ac:dyDescent="0.25">
      <c r="A54" s="117"/>
      <c r="B54" s="119"/>
      <c r="C54" s="69" t="s">
        <v>206</v>
      </c>
      <c r="D54" s="70">
        <v>0.05</v>
      </c>
      <c r="E54" s="84">
        <v>1</v>
      </c>
    </row>
    <row r="55" spans="1:5" s="26" customFormat="1" ht="135" hidden="1" x14ac:dyDescent="0.25">
      <c r="A55" s="117"/>
      <c r="B55" s="119"/>
      <c r="C55" s="69" t="s">
        <v>207</v>
      </c>
      <c r="D55" s="70">
        <v>0.05</v>
      </c>
      <c r="E55" s="84" t="s">
        <v>208</v>
      </c>
    </row>
    <row r="56" spans="1:5" s="26" customFormat="1" ht="371.25" hidden="1" x14ac:dyDescent="0.25">
      <c r="A56" s="96" t="s">
        <v>209</v>
      </c>
      <c r="B56" s="99" t="s">
        <v>210</v>
      </c>
      <c r="C56" s="69" t="s">
        <v>211</v>
      </c>
      <c r="D56" s="70">
        <v>0.05</v>
      </c>
      <c r="E56" s="84" t="s">
        <v>212</v>
      </c>
    </row>
    <row r="57" spans="1:5" s="26" customFormat="1" ht="409.5" hidden="1" x14ac:dyDescent="0.25">
      <c r="A57" s="97"/>
      <c r="B57" s="100"/>
      <c r="C57" s="69" t="s">
        <v>213</v>
      </c>
      <c r="D57" s="70">
        <v>0.05</v>
      </c>
      <c r="E57" s="84" t="s">
        <v>214</v>
      </c>
    </row>
    <row r="58" spans="1:5" s="26" customFormat="1" ht="135" hidden="1" x14ac:dyDescent="0.25">
      <c r="A58" s="98"/>
      <c r="B58" s="101"/>
      <c r="C58" s="85" t="s">
        <v>215</v>
      </c>
      <c r="D58" s="86">
        <v>0.05</v>
      </c>
      <c r="E58" s="87" t="s">
        <v>216</v>
      </c>
    </row>
    <row r="59" spans="1:5" s="26" customFormat="1" ht="53.45" hidden="1" customHeight="1" x14ac:dyDescent="0.25">
      <c r="A59" s="88" t="s">
        <v>217</v>
      </c>
      <c r="B59" s="102" t="s">
        <v>218</v>
      </c>
      <c r="C59" s="56" t="s">
        <v>219</v>
      </c>
      <c r="D59" s="57">
        <v>0.05</v>
      </c>
      <c r="E59" s="89" t="s">
        <v>220</v>
      </c>
    </row>
    <row r="60" spans="1:5" s="26" customFormat="1" ht="101.25" hidden="1" x14ac:dyDescent="0.25">
      <c r="A60" s="90" t="s">
        <v>221</v>
      </c>
      <c r="B60" s="103"/>
      <c r="C60" s="69" t="s">
        <v>222</v>
      </c>
      <c r="D60" s="70">
        <v>0.05</v>
      </c>
      <c r="E60" s="84">
        <v>1</v>
      </c>
    </row>
    <row r="61" spans="1:5" s="26" customFormat="1" ht="87" customHeight="1" x14ac:dyDescent="0.25">
      <c r="A61" s="105" t="s">
        <v>223</v>
      </c>
      <c r="B61" s="103"/>
      <c r="C61" s="43" t="s">
        <v>224</v>
      </c>
      <c r="D61" s="44">
        <v>0.05</v>
      </c>
      <c r="E61" s="91" t="s">
        <v>225</v>
      </c>
    </row>
    <row r="62" spans="1:5" s="26" customFormat="1" ht="40.15" hidden="1" customHeight="1" x14ac:dyDescent="0.25">
      <c r="A62" s="105"/>
      <c r="B62" s="103"/>
      <c r="C62" s="69" t="s">
        <v>226</v>
      </c>
      <c r="D62" s="70"/>
      <c r="E62" s="84">
        <v>1</v>
      </c>
    </row>
    <row r="63" spans="1:5" s="26" customFormat="1" ht="90" hidden="1" x14ac:dyDescent="0.25">
      <c r="A63" s="90" t="s">
        <v>227</v>
      </c>
      <c r="B63" s="103"/>
      <c r="C63" s="69" t="s">
        <v>228</v>
      </c>
      <c r="D63" s="70"/>
      <c r="E63" s="84">
        <v>1</v>
      </c>
    </row>
    <row r="64" spans="1:5" s="26" customFormat="1" ht="213.75" hidden="1" x14ac:dyDescent="0.25">
      <c r="A64" s="106" t="s">
        <v>229</v>
      </c>
      <c r="B64" s="103"/>
      <c r="C64" s="40" t="s">
        <v>230</v>
      </c>
      <c r="D64" s="41"/>
      <c r="E64" s="73">
        <v>1</v>
      </c>
    </row>
    <row r="65" spans="1:5" s="26" customFormat="1" ht="124.5" hidden="1" thickBot="1" x14ac:dyDescent="0.3">
      <c r="A65" s="107"/>
      <c r="B65" s="104"/>
      <c r="C65" s="47" t="s">
        <v>231</v>
      </c>
      <c r="D65" s="48"/>
      <c r="E65" s="92">
        <v>1</v>
      </c>
    </row>
    <row r="66" spans="1:5" s="26" customFormat="1" ht="15" x14ac:dyDescent="0.25">
      <c r="D66" s="93">
        <f>+D61+D49+D48+D28+D21+D18+D17+D12+D11+D9+D8+D7+D6+D5+D4</f>
        <v>1</v>
      </c>
    </row>
  </sheetData>
  <sheetProtection algorithmName="SHA-512" hashValue="SHrYQyWphfTL4MOLXc5TCeAKxe6l6Eslf3VHSpeMuFz1Lrcrm0KRHNZrv6rmA64F6/3jFf92jiJjuAQWP9mdNg==" saltValue="igtKkR+hkVz6/XBglB7vPw==" spinCount="100000" sheet="1" objects="1" scenarios="1" autoFilter="0"/>
  <mergeCells count="31">
    <mergeCell ref="A15:A24"/>
    <mergeCell ref="B15:B24"/>
    <mergeCell ref="A3:A8"/>
    <mergeCell ref="B3:B5"/>
    <mergeCell ref="B6:B8"/>
    <mergeCell ref="A9:A14"/>
    <mergeCell ref="B9:B14"/>
    <mergeCell ref="A43:A45"/>
    <mergeCell ref="B43:B45"/>
    <mergeCell ref="A25:A28"/>
    <mergeCell ref="B25:B28"/>
    <mergeCell ref="A29:A30"/>
    <mergeCell ref="B29:B30"/>
    <mergeCell ref="A31:A35"/>
    <mergeCell ref="B31:B35"/>
    <mergeCell ref="A36:A39"/>
    <mergeCell ref="B36:B37"/>
    <mergeCell ref="B38:B39"/>
    <mergeCell ref="A40:A42"/>
    <mergeCell ref="B40:B42"/>
    <mergeCell ref="A46:A47"/>
    <mergeCell ref="B46:B47"/>
    <mergeCell ref="A48:A52"/>
    <mergeCell ref="B48:B52"/>
    <mergeCell ref="A53:A55"/>
    <mergeCell ref="B53:B55"/>
    <mergeCell ref="A56:A58"/>
    <mergeCell ref="B56:B58"/>
    <mergeCell ref="B59:B65"/>
    <mergeCell ref="A61:A62"/>
    <mergeCell ref="A64:A6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ARDSU crono 1</vt:lpstr>
      <vt:lpstr>ARDSU crono 2</vt:lpstr>
      <vt:lpstr>ARDSU crono 3</vt:lpstr>
      <vt:lpstr>ARDSU crono 4</vt:lpstr>
      <vt:lpstr>ARDSU crono 5</vt:lpstr>
      <vt:lpstr>ARDSU crono 6</vt:lpstr>
      <vt:lpstr>ARDSU crono 7</vt:lpstr>
      <vt:lpstr>allegato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DC21144</dc:creator>
  <cp:lastModifiedBy>Marco Commisso</cp:lastModifiedBy>
  <cp:lastPrinted>2024-01-25T10:19:23Z</cp:lastPrinted>
  <dcterms:created xsi:type="dcterms:W3CDTF">2022-04-08T13:23:47Z</dcterms:created>
  <dcterms:modified xsi:type="dcterms:W3CDTF">2024-01-25T10:20:09Z</dcterms:modified>
</cp:coreProperties>
</file>