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0" windowWidth="23256" windowHeight="11076"/>
  </bookViews>
  <sheets>
    <sheet name="Copertina" sheetId="6" r:id="rId1"/>
    <sheet name="int mon" sheetId="4" r:id="rId2"/>
    <sheet name="fse acc" sheetId="3" r:id="rId3"/>
    <sheet name="urp e comunicazione" sheetId="2" r:id="rId4"/>
  </sheets>
  <definedNames>
    <definedName name="_xlnm.Print_Area" localSheetId="2">'fse acc'!$A$1:$N$12</definedName>
    <definedName name="_xlnm.Print_Area" localSheetId="1">'int mon'!$A$1:$N$14</definedName>
    <definedName name="_xlnm.Print_Area" localSheetId="3">'urp e comunicazione'!$A$1:$N$13</definedName>
  </definedNames>
  <calcPr calcId="124519"/>
</workbook>
</file>

<file path=xl/calcChain.xml><?xml version="1.0" encoding="utf-8"?>
<calcChain xmlns="http://schemas.openxmlformats.org/spreadsheetml/2006/main">
  <c r="F13" i="2"/>
  <c r="F12" i="3"/>
  <c r="F14" i="4"/>
</calcChain>
</file>

<file path=xl/sharedStrings.xml><?xml version="1.0" encoding="utf-8"?>
<sst xmlns="http://schemas.openxmlformats.org/spreadsheetml/2006/main" count="261" uniqueCount="201">
  <si>
    <t>N. OBIETTIVO AREA</t>
  </si>
  <si>
    <t>RIF. N° OBIETTIVO PQPO EVENTUALE</t>
  </si>
  <si>
    <t>DESCRIZIONE OBIETTIVO</t>
  </si>
  <si>
    <t xml:space="preserve">eventuale fase </t>
  </si>
  <si>
    <t>peso %</t>
  </si>
  <si>
    <t>RISULTATO ATTESO</t>
  </si>
  <si>
    <t>Fonte verifica risultato</t>
  </si>
  <si>
    <t>CRITICITA’ DI REALIZZAZIONE/FATTORI ESOGENI</t>
  </si>
  <si>
    <t>altre Aree Coinvolte</t>
  </si>
  <si>
    <t>n. obiettivo servizio</t>
  </si>
  <si>
    <t>&gt;= dato finale anno precedente</t>
  </si>
  <si>
    <t>SERVIZIO FSE ACCERTAMENTI</t>
  </si>
  <si>
    <t>n.Obiettivo servizio</t>
  </si>
  <si>
    <t>Controllo corretto  30/30= 100%; Controllo corretto 29-28/30= 90%; Controllo corretto 27-26/30= 80%; Controllo corretto 25-24/30= 70%; Controllo corretto  =&lt; 23/30= 0%</t>
  </si>
  <si>
    <t xml:space="preserve">Consolidamento Sistema Qualità </t>
  </si>
  <si>
    <t>SERVIZIO INTERVENTI MONETARI</t>
  </si>
  <si>
    <t>N. obiettivo servizio</t>
  </si>
  <si>
    <t>analizzare risultati customer Servizi Interventi Monetari e definizione azioni di miglioramento</t>
  </si>
  <si>
    <t>IMURP_ 1</t>
  </si>
  <si>
    <t>IMURP_ 14</t>
  </si>
  <si>
    <t>IMURP_ 2</t>
  </si>
  <si>
    <t>IMURP_ 7</t>
  </si>
  <si>
    <t>Sviluppare gli strumenti per la gestione del processo autorizzatorio della spesa integrata con il workflow passivo e la contabilità generale</t>
  </si>
  <si>
    <t>IMURP_ 9</t>
  </si>
  <si>
    <t xml:space="preserve"> software implementato</t>
  </si>
  <si>
    <t>tempi e accordi UNIFI e ASL</t>
  </si>
  <si>
    <t>IMUPR_7</t>
  </si>
  <si>
    <t>atti/report</t>
  </si>
  <si>
    <t>Analizzare i risultati</t>
  </si>
  <si>
    <t xml:space="preserve">implementare software </t>
  </si>
  <si>
    <t>6</t>
  </si>
  <si>
    <t>IMURP_10</t>
  </si>
  <si>
    <t>IMURP_12</t>
  </si>
  <si>
    <t>IMURP_ 3</t>
  </si>
  <si>
    <t>IMURP_ 4</t>
  </si>
  <si>
    <t>IMURP_ 5</t>
  </si>
  <si>
    <t>IMURP_ 6</t>
  </si>
  <si>
    <t>2</t>
  </si>
  <si>
    <t>IMURP_ 8</t>
  </si>
  <si>
    <t>5</t>
  </si>
  <si>
    <t>Manuale di comunicazione interna</t>
  </si>
  <si>
    <t>IMURP_ 10</t>
  </si>
  <si>
    <t>7</t>
  </si>
  <si>
    <t>IMURP_ 12</t>
  </si>
  <si>
    <t>Controllo corretto  30/30= 100%; Controllo corretto  29-28/30= 90%; Controllo corretto 27-26/30= 80%; Controllo corretto 25-24/30= 70%; Controllo corretto =&lt; 23/30= 0%</t>
  </si>
  <si>
    <t xml:space="preserve"> testi di convenzione condiviso con UNIFI/ avviso per contributo singolo</t>
  </si>
  <si>
    <t>testi  di convenzione condivisi con Ateneo UNISI / avviso per contributo singolo</t>
  </si>
  <si>
    <t>testi  di convenzione condivisi con Ateneo UNIPI / avviso per contributo singolo</t>
  </si>
  <si>
    <t>BIM_1</t>
  </si>
  <si>
    <t>BIM_2</t>
  </si>
  <si>
    <t>BIM_3</t>
  </si>
  <si>
    <t>BIM_4</t>
  </si>
  <si>
    <t>BIM_5</t>
  </si>
  <si>
    <t>BIM_6</t>
  </si>
  <si>
    <t>IMURP_8</t>
  </si>
  <si>
    <t>BIM_7</t>
  </si>
  <si>
    <t>FSEAC_1</t>
  </si>
  <si>
    <t>FSEAC_2</t>
  </si>
  <si>
    <t>rendicontazione finale attività al 31.12.2024</t>
  </si>
  <si>
    <t>partecipazione gruppo di lavoro per la definizione delle procedure con particolare attenzione alle attività riconducibili ai contributi Fse e agli Accertamenti</t>
  </si>
  <si>
    <t>definizione delle procedure relative attività riconducibili ai contributi Fse e agli Accertamenti</t>
  </si>
  <si>
    <t>FSEAC_3</t>
  </si>
  <si>
    <r>
      <t xml:space="preserve">Revisione del </t>
    </r>
    <r>
      <rPr>
        <sz val="10"/>
        <rFont val="Verdana"/>
        <family val="2"/>
      </rPr>
      <t>bando borse di studio e alloggio con particolare riferimento all'individuazione di criteri di priorità finalizzati a garantire la massima efficacia delle misure. Contestuale verifica della congruenza delle scadenze previste con l'effettiva disponibilità delle risorse economiche trasferite</t>
    </r>
  </si>
  <si>
    <t>IMURP_11</t>
  </si>
  <si>
    <t>VERIFICHE COMPLETATE  entro i termini grad. Definitiva  100% studenti autonomi 100% SE=1 e fornire analisi dei risultati</t>
  </si>
  <si>
    <t>Approvazione modifiche al regolamento e ai disciplinari vigenti</t>
  </si>
  <si>
    <t>FSEAC_4</t>
  </si>
  <si>
    <t>FSEAC_5</t>
  </si>
  <si>
    <t>FSEAC_6</t>
  </si>
  <si>
    <t xml:space="preserve">ticketing come unico canale di comunicazione vs. utenza studentesca del Servizio </t>
  </si>
  <si>
    <t>redarre policy</t>
  </si>
  <si>
    <t>Adozione Policy aziendale sulla comunicazione sui social</t>
  </si>
  <si>
    <t xml:space="preserve">Collaborare nell'organizzazione di almeno un evento per la presentazione del servizio attraverso la testimonianza  di studenti che hanno usufruito il servizio. </t>
  </si>
  <si>
    <t xml:space="preserve"> realizzazione evento</t>
  </si>
  <si>
    <t xml:space="preserve">rilevazione completata </t>
  </si>
  <si>
    <t>documento di analisi e programmazione obiettivi di miglioramento del Servizio</t>
  </si>
  <si>
    <t>BIM_8</t>
  </si>
  <si>
    <t>Implementare il sistema di ticketing attualmente in uso quale unico canali di comunicazione efficace</t>
  </si>
  <si>
    <t>convertire  attuali canali di comunicazione del Servizio vs. utenza al ticketing e coordinamento attività per l'estensione agli altri Servizi all'utenza</t>
  </si>
  <si>
    <t>Garantire una corretta gestione dei social aziendali</t>
  </si>
  <si>
    <t>Implementare canali di comunicazione oltre a quelli attivati (radio, stampa mobile, sito internet)</t>
  </si>
  <si>
    <t>completare rilevazione</t>
  </si>
  <si>
    <t>completare analisi e  individuare proposte di miglioramenti  del Servizio  (obiettivi 2025/2027)</t>
  </si>
  <si>
    <t>Sperimentare sistemi tariffari innovativi e valutazioni di impatto quantitativo e qualitativo</t>
  </si>
  <si>
    <t>realizzazione campagna di comunicazione</t>
  </si>
  <si>
    <t xml:space="preserve">Offrire strumenti per migliorare la comunicazione interna </t>
  </si>
  <si>
    <t xml:space="preserve">in relazione alla comunicazione Consolidare Sistema Qualità </t>
  </si>
  <si>
    <t xml:space="preserve">Misurare la soddisfazione degli studenti alloggiati (servizi residenze, mense, benefici e comunicazione  - </t>
  </si>
  <si>
    <t>Supporto alla gestione delle Customer campagna di comunicazione</t>
  </si>
  <si>
    <t>rispetto tempistiche definite nei bandi di concorso A.A. 2023/24 e A.A. 2024/25</t>
  </si>
  <si>
    <t xml:space="preserve">stipulare apposita convenzione per il trasporto con Unisi e Enti locali interessati </t>
  </si>
  <si>
    <t>Sviluppo gli strumenti per la gestione del processo autorizzatorio della spesa integrata con il workflow passivo e la contabilità generale</t>
  </si>
  <si>
    <t xml:space="preserve">Consolidare Sistema Qualità </t>
  </si>
  <si>
    <t xml:space="preserve">Azioni di monitoraggio trimestrale degli indici di qualità </t>
  </si>
  <si>
    <t>Misurare la soddisfazione degli studenti alloggiati (customer satisfation)</t>
  </si>
  <si>
    <t>Garantire agevolazioni per trasporto pubblico agli studenti borsisti della Toscana e per l'assistenza sanitaria agli studenti borsisti residente fuori regione</t>
  </si>
  <si>
    <t xml:space="preserve">stipulare convenzione con UNIFI e ASL TC per assistenza sanitaria </t>
  </si>
  <si>
    <t>Revisione del bando borse di studio e alloggio con particolare riferimento all'individuazione di criteri di priorità finalizzati a garantire la massima efficacia delle misure. Contestuale verifica della congruenza delle scadenze previste con l'effettiva disponibilità delle risorse economiche trasferite</t>
  </si>
  <si>
    <t>Partecipare gruppo di lavoro per la definizione delle procedure con particolare attenzione alle attività riconducibili all'erogazioni e contributi monetari vs. Studenti</t>
  </si>
  <si>
    <t>Mantenere la gestione benefici ed interventi monetari agli studenti</t>
  </si>
  <si>
    <t>Potenziare strumenti di incasso tassa regionale dsu</t>
  </si>
  <si>
    <t>Definizione delle procedure relative alle erogazioni monetarie vs. studenti</t>
  </si>
  <si>
    <t>tempi e accordi UNISI e trasporti SIENA</t>
  </si>
  <si>
    <r>
      <t xml:space="preserve">progettazione e realizzazione Verifica a campione di 30 borse di studio concesse (10 Firenze, 10 Pisa, 10 Siena), già soggette ad accertamento, al fine di verificare la corretta attribuzione della borsa. Verifica svoltada un soggetto esterno all'Area  </t>
    </r>
    <r>
      <rPr>
        <i/>
        <sz val="10"/>
        <rFont val="Verdana"/>
        <family val="2"/>
      </rPr>
      <t>(Misura Audit interno)</t>
    </r>
  </si>
  <si>
    <t>Revisione regolamenti e disciplinari relativi alle verifiche dichiarazioni ISEE</t>
  </si>
  <si>
    <t xml:space="preserve">Ottimizzare l'utilizzo delle risorse e la capacità di accertamento </t>
  </si>
  <si>
    <t>Collaborare con Guardia di Finanza per verifiche su dati ISEE non verificabili</t>
  </si>
  <si>
    <t xml:space="preserve">Incrementare i controlli di reddito su beneficiari </t>
  </si>
  <si>
    <t>supportare verifica dichiarazioni ISEE per il concorso 24/25</t>
  </si>
  <si>
    <t>Realizzare degli interventi previsti in materia di anticorruzione</t>
  </si>
  <si>
    <r>
      <rPr>
        <sz val="10"/>
        <rFont val="Verdana"/>
        <family val="2"/>
      </rPr>
      <t xml:space="preserve">Partecipare al gruppo di lavoro  </t>
    </r>
  </si>
  <si>
    <t>Verifiche completate su campione pari al 35% ( 17% entro 150 gg. dall'avvio del procedimento; 18%  entro il   31/10/2024)</t>
  </si>
  <si>
    <t>Diffondere l'utilizzo dello"Sportello psicologico di ascolto per gli studenti alloggiati nelle Residenze" e rendicontare il primo anno di attivazione</t>
  </si>
  <si>
    <t>pqpo 2023</t>
  </si>
  <si>
    <t>stipulare apposita convenzione per l'assistenza sanitaria con Unipi e Asl Toscana Nord Ovest</t>
  </si>
  <si>
    <t>tempi e accordi UNIPI e ASL Toscana Nord Ovest</t>
  </si>
  <si>
    <t>Documento contente proposte di modifica bando borse di studio A.A. 2024/2025</t>
  </si>
  <si>
    <t xml:space="preserve">Formulare la  proposta modifica bando di concorso </t>
  </si>
  <si>
    <r>
      <t xml:space="preserve">Risposte </t>
    </r>
    <r>
      <rPr>
        <i/>
        <sz val="10"/>
        <color theme="1"/>
        <rFont val="Verdana"/>
        <family val="2"/>
      </rPr>
      <t>relative</t>
    </r>
    <r>
      <rPr>
        <sz val="10"/>
        <color theme="1"/>
        <rFont val="Verdana"/>
        <family val="2"/>
      </rPr>
      <t xml:space="preserve"> a Benefici e interventi monetari (tutte le domande hanno il medesimo peso)</t>
    </r>
  </si>
  <si>
    <t xml:space="preserve">TARGET 2024  se temporale indicare data di inizio e fine  </t>
  </si>
  <si>
    <t xml:space="preserve">TARGET 2024, se temporale indicare data di inizio e fine  </t>
  </si>
  <si>
    <t>SERVIZIO URP E COMUNICAZIONE AZIENDALE</t>
  </si>
  <si>
    <t>URP_1</t>
  </si>
  <si>
    <t>URP_2</t>
  </si>
  <si>
    <t>URP_3</t>
  </si>
  <si>
    <t>URP_4</t>
  </si>
  <si>
    <t>URP_5</t>
  </si>
  <si>
    <t>URP_6</t>
  </si>
  <si>
    <t>URP_7</t>
  </si>
  <si>
    <t>URP_8</t>
  </si>
  <si>
    <t>identificare nuovi canali di comunicazione</t>
  </si>
  <si>
    <t>collaborazione con Ufficio Stampa nell'identificazione</t>
  </si>
  <si>
    <t xml:space="preserve">aggiornamento piano della comunicazione </t>
  </si>
  <si>
    <t>staff</t>
  </si>
  <si>
    <t xml:space="preserve"> </t>
  </si>
  <si>
    <t>patrimonio, servizi tecnici e informatici</t>
  </si>
  <si>
    <t>ristorazione e residenze</t>
  </si>
  <si>
    <t>ristorazione e resdenze</t>
  </si>
  <si>
    <t xml:space="preserve"> Dirigente Area Interventi Monetari e Relazioni con il Pubblico</t>
  </si>
  <si>
    <t xml:space="preserve">Coordinatore Servizio Benefici ed Interventi Monetari e Coordinatore Servizio Controllo strategico e di gestione  </t>
  </si>
  <si>
    <t>Direttore</t>
  </si>
  <si>
    <t>Avviato confronto interno per l'individuazione e realizzazione degli strumenti di pubblicità del servizio. Al mese di giugno sono stati individuati l'utilizzo della mail periodica, della brochure descrittiva e dei canali social.</t>
  </si>
  <si>
    <t>Coordinatore Servizio Residenze | Sede Firenze - incontro webex 20/6/2024</t>
  </si>
  <si>
    <t>TPL Siena: la  convenzione è stata approvata con deliberazione n. 9/24 del 15/4/2024 ed è stata sottoscritta da tutti gli Enti coinvolti; la durata è dal 1/7/2024 al 30/4/2025.  Assistenza sanitaria Siena: convenzione è attiva e valida fino a luglio 2024. Gli Uffici si sono attivati con gli altri enti per  procedere alla stipula della convenzione per il 2025.</t>
  </si>
  <si>
    <t xml:space="preserve">Attività in itinere.  </t>
  </si>
  <si>
    <t>Coordinatrice Servizio Sitemi Applicativi -  mail 5/6/2024  13:16:00</t>
  </si>
  <si>
    <t>Verifica a campione di 30 borse di studio concesse (10 Firenze, 10 Pisa, 10 Siena), già soggette ad accertamento, al fine di verificare la corretta attribuzione della borsa. Verifica di secondo livello svolta alla presenza di un soggetto esterno all'Area Interventi Monetari e Relazioni con il pubblico (Misura Audit interno)</t>
  </si>
  <si>
    <t>E' in fase di costituzione il gruppo di lavoro per la redazione del manuale.</t>
  </si>
  <si>
    <t>E' stato avviato a regime il canale Threads. Sono in corso di analisi ulteriori soluzioni che comprendono sia la possibilità di realizzare brevi spot radiofonici, sia l'attivazione di communities destinate agli utenti dei servizi aziendali.  E' in corso di valutazione anche l'attivazione del supporto da parte di un'Agenzia esterna.</t>
  </si>
  <si>
    <t>Tutti i servizi aziendali sono stati inseriti all'interno del sistema informativo che gestisce il "ticketing". Formazione agli utenti completata nel primo semestre. Sistema in utilizzo (ancora parallelo agli altri canali di comunicazione). In itinere per le fasi successive.</t>
  </si>
  <si>
    <r>
      <t xml:space="preserve">monitoraggio indice 2024 </t>
    </r>
    <r>
      <rPr>
        <b/>
        <sz val="10"/>
        <color theme="1"/>
        <rFont val="Verdana"/>
        <family val="2"/>
      </rPr>
      <t>P01</t>
    </r>
    <r>
      <rPr>
        <sz val="10"/>
        <color theme="1"/>
        <rFont val="Verdana"/>
        <family val="2"/>
      </rPr>
      <t xml:space="preserve">  Coordinatore SERVIZIO BENEFICI E INTERVENTI MONETARI &gt; =  indice 2023</t>
    </r>
  </si>
  <si>
    <r>
      <t xml:space="preserve">Valore conseguito indicatori </t>
    </r>
    <r>
      <rPr>
        <b/>
        <sz val="10"/>
        <color theme="1"/>
        <rFont val="Verdana"/>
        <family val="2"/>
      </rPr>
      <t xml:space="preserve">P01 </t>
    </r>
    <r>
      <rPr>
        <sz val="10"/>
        <color theme="1"/>
        <rFont val="Verdana"/>
        <family val="2"/>
      </rPr>
      <t xml:space="preserve">100% </t>
    </r>
  </si>
  <si>
    <t xml:space="preserve">Monitoraggio trimestrale degli indici di qualità </t>
  </si>
  <si>
    <r>
      <t xml:space="preserve">Valore conseguito indicatori </t>
    </r>
    <r>
      <rPr>
        <b/>
        <sz val="10"/>
        <color theme="1"/>
        <rFont val="Verdana"/>
        <family val="2"/>
      </rPr>
      <t>P01</t>
    </r>
    <r>
      <rPr>
        <sz val="10"/>
        <color theme="1"/>
        <rFont val="Verdana"/>
        <family val="2"/>
      </rPr>
      <t xml:space="preserve"> 100% </t>
    </r>
  </si>
  <si>
    <r>
      <t xml:space="preserve">monitoraggio indice 2024 </t>
    </r>
    <r>
      <rPr>
        <b/>
        <sz val="10"/>
        <rFont val="Verdana"/>
        <family val="2"/>
      </rPr>
      <t>P01</t>
    </r>
    <r>
      <rPr>
        <sz val="10"/>
        <rFont val="Verdana"/>
        <family val="2"/>
      </rPr>
      <t xml:space="preserve">  SERVIZIO GESTIONE INTERVENTI FSE E ACCERTAMENTI&gt; =  indice 2023</t>
    </r>
  </si>
  <si>
    <t xml:space="preserve"> 16/5/2024 </t>
  </si>
  <si>
    <t>Coordinatore Sviluppo Progetti, Protocollo e Amministrazione Digitale - 20/6/2024 12:44:49</t>
  </si>
  <si>
    <t>tutte - Gest. Ris., Staff, Serv Tec</t>
  </si>
  <si>
    <t>/</t>
  </si>
  <si>
    <t>Ristorazione  e Residenze, Staff</t>
  </si>
  <si>
    <t>Coordinatrice Servizio Qualità e Sicurezza RSPP | mail del 8 luglio 2024 10.00</t>
  </si>
  <si>
    <t>gestione progetto OR.A.CO.LI (fondi FSE)</t>
  </si>
  <si>
    <t>Interventi mometari, Staff,</t>
  </si>
  <si>
    <t>Coordinatore Sviluppo Progetti, Protocollo e Amministrazione Digitale - mail del 20/6/2024 14:48</t>
  </si>
  <si>
    <t xml:space="preserve">La policy aziendale in materia di comunicazione sui social è in fase di redazione. </t>
  </si>
  <si>
    <t xml:space="preserve">Coordinatore Sviluppo Progetti, Protocollo e Amministrazione Digitale - mail del 24/6/2024 13:57 </t>
  </si>
  <si>
    <t>Coordinatore Sviluppo Progetti, Protocollo e Amministrazione Digitale</t>
  </si>
  <si>
    <t>staff (anche se non specificato!)</t>
  </si>
  <si>
    <t>Coordinatore Sviluppo Progetti, Protocollo e Amministrazione Digitale - mail del 24/6/2024 13:58</t>
  </si>
  <si>
    <t xml:space="preserve"> Gest. Ris., Staff, Serv Tec</t>
  </si>
  <si>
    <t>Coordinatore Sviluppo Progetti, Protocollo e Amministrazione Digitale mail del 24/6/24 13:58</t>
  </si>
  <si>
    <t>Aggiornato.  Deliberazione del CDA N° 20/24 del 15/05/2024</t>
  </si>
  <si>
    <t>Attività da avviare. Servizio in attesa di coinvolgimento.</t>
  </si>
  <si>
    <t xml:space="preserve"> 31/5/2024</t>
  </si>
  <si>
    <t>2.053,26 totale punteggio domande Benefici 2024 contro 2050,55</t>
  </si>
  <si>
    <t>05/06/2024</t>
  </si>
  <si>
    <t>Il progetto della tassa regionale risulta concluso. Sono in elaborazione alcune evoluzioni richieste dal servizio che lo utilizza. Quanto previsto dal progetto in origine in origine è già in produzione.</t>
  </si>
  <si>
    <r>
      <t>programmare le attività</t>
    </r>
    <r>
      <rPr>
        <sz val="10"/>
        <color rgb="FFFF0000"/>
        <rFont val="Verdana"/>
        <family val="2"/>
      </rPr>
      <t xml:space="preserve"> </t>
    </r>
    <r>
      <rPr>
        <sz val="10"/>
        <color theme="1"/>
        <rFont val="Verdana"/>
        <family val="2"/>
      </rPr>
      <t>e monitorare il loro andamento - dal testo non sono chiare le azioni a carico del ARDSU</t>
    </r>
  </si>
  <si>
    <t>Valore conseguito dall'indicatore</t>
  </si>
  <si>
    <t>gestione risorse</t>
  </si>
  <si>
    <t>la convenzione è stata approvata a luglio 2024 (deliberazione n. 25/24)</t>
  </si>
  <si>
    <t xml:space="preserve">da avviare </t>
  </si>
  <si>
    <t xml:space="preserve">Conclusa -  il report è gia stato inviato -  DATA INIZIO INDAGINE: 16 MAGGIO 2024 ore 13.00 | DATA FINE INDAGINE: 31 MAGGIO 2024 ore 13.00 </t>
  </si>
  <si>
    <t>in corso</t>
  </si>
  <si>
    <r>
      <t xml:space="preserve">Mantenimento Indice medio di Qualità  </t>
    </r>
    <r>
      <rPr>
        <strike/>
        <sz val="10"/>
        <color rgb="FFFF0000"/>
        <rFont val="Verdana"/>
        <family val="2"/>
      </rPr>
      <t>P11</t>
    </r>
    <r>
      <rPr>
        <sz val="10"/>
        <rFont val="Verdana"/>
        <family val="2"/>
      </rPr>
      <t xml:space="preserve"> </t>
    </r>
    <r>
      <rPr>
        <strike/>
        <sz val="10"/>
        <color rgb="FFFF0000"/>
        <rFont val="Verdana"/>
        <family val="2"/>
      </rPr>
      <t xml:space="preserve">P12 </t>
    </r>
    <r>
      <rPr>
        <sz val="10"/>
        <color rgb="FFFF0000"/>
        <rFont val="Verdana"/>
        <family val="2"/>
      </rPr>
      <t>P04</t>
    </r>
  </si>
  <si>
    <r>
      <t xml:space="preserve">IMQ </t>
    </r>
    <r>
      <rPr>
        <strike/>
        <sz val="10"/>
        <color rgb="FFFF0000"/>
        <rFont val="Verdana"/>
        <family val="2"/>
      </rPr>
      <t>P11</t>
    </r>
    <r>
      <rPr>
        <sz val="10"/>
        <rFont val="Verdana"/>
        <family val="2"/>
      </rPr>
      <t xml:space="preserve"> E P12 &gt;90&gt;%</t>
    </r>
  </si>
  <si>
    <r>
      <t xml:space="preserve"> </t>
    </r>
    <r>
      <rPr>
        <strike/>
        <sz val="11"/>
        <rFont val="Verdana"/>
        <family val="2"/>
      </rPr>
      <t xml:space="preserve">P12 </t>
    </r>
    <r>
      <rPr>
        <sz val="11"/>
        <rFont val="Verdana"/>
        <family val="2"/>
      </rPr>
      <t>è diventato P04, valore al 30 .06. 100%</t>
    </r>
  </si>
  <si>
    <r>
      <t>Il campione degli accertamenti incrementato per l'anno accademico 2023/2024 al 35% (il minimo è il 25%) è stato approvato a febbraio 2024 con determinazione n. 93 del 13/2/2024. I controlli sul campione approvato sono stati effettuati in due gruppi . Il primo gruppo è stato concluso entro il 17  giugno 2024 e comprende  2147 studenti (determinazioni nn. 331 e 332 del 23/05/2024 n. 396 del 13 giugno e n. 397 del  14 giugno). Il secondo gruppo comprende 2367 studenti è stato avviato</t>
    </r>
    <r>
      <rPr>
        <strike/>
        <sz val="10"/>
        <rFont val="Verdana"/>
        <family val="2"/>
      </rPr>
      <t xml:space="preserve"> </t>
    </r>
    <r>
      <rPr>
        <sz val="10"/>
        <rFont val="Verdana"/>
        <family val="2"/>
      </rPr>
      <t xml:space="preserve">il 2 luglio 2024 e le verifiche dovranno terminare entro  fine novembre.
</t>
    </r>
  </si>
  <si>
    <t xml:space="preserve">Monitoraggio 1° sem </t>
  </si>
  <si>
    <t>Mercoledì 17 aprile 2024 il Servizio FSE Accertamenti ha partecipato all'incontro per definire le modifiche di commpetenza (procedure e decadenza benefici).La documentazione contenente la proposta del Bando borse di studio A.A. 2024/25 è stata completata il 16/5/2024, quale esito del gruppo di lavoro costituito.</t>
  </si>
  <si>
    <t>Coordinatore Servizio Interventi FSE e Accertamenti</t>
  </si>
  <si>
    <t>Archiflow</t>
  </si>
  <si>
    <t>predisporre  bando e di tutti gli atti previsti nell'ambito del procedimento (di competenza del Servizio)</t>
  </si>
  <si>
    <r>
      <t xml:space="preserve">Bozza </t>
    </r>
    <r>
      <rPr>
        <sz val="10"/>
        <rFont val="Verdana"/>
        <family val="2"/>
      </rPr>
      <t xml:space="preserve">di convenzione Guardia di Finanza </t>
    </r>
  </si>
  <si>
    <t xml:space="preserve">disciplinare approvato con provvedimento  N° 10/24  del  12/02/2024 </t>
  </si>
  <si>
    <t>TPL Firenze: la convenzione già in essere sarà prorogata fino a settembre 2024. La convenzione per l'a.a. 24/25 è stata approvata nella seduta del CdA del 22/07/2024.   Assistenza sanitaria Firenze: con deliberazione n. 17/24 del 15/4 è stato approvato l'accordo quadro di collaborazione con UniFi, Comune di Firenze, Città Metropolitana e Azienda USL - con validità fino al 30/5/2026.</t>
  </si>
  <si>
    <t xml:space="preserve"> TPL Pisa:   La convenzione per l'a.a. 24/25 è stata approvata nella seduta del CdA del 22/07/2024. Assistenza sanitaria Pisa: sono in corso incontri per definire il testo dell'accordo ma - pur sollecitati - gli altri enti non hanno ancora risposto positivamente - ad oggi non è ipotizzabile una data di decorrenza </t>
  </si>
  <si>
    <t xml:space="preserve">la documentazione contenente la proposta del Bando borse di studio A.A. 2024/25 è stata completata il 16/5/2024, quale esito del gruppo di lavoro costituito. In data 31/5/2024 la documentazione è stata integrata dei macro effetti economici. Le proposte sono già state valutate con il settore regionale competente e recepite in buona parte negli indirizzi regionali con DGR 814 del 08/07/2024. Il bando di concorso per l'a.a. 2024/2025 è stato approvato con provv. del Direttore n. 64 del 16/07/2024. </t>
  </si>
  <si>
    <t>La fase è avviata e sono in elaborazione gli esiti delle analisi da parte del gruppo di lavoro riunito ad aprile/maggio.  Fase non avviata dal punto di vista del Servizio</t>
  </si>
  <si>
    <t>Da avviare</t>
  </si>
  <si>
    <t>PIANI OBIETTIVI DEI SERVIZI AFFERENTI L'AREA INTERVENTI MONETARI E RELAZIONI CON IL PUBBLICO  2024 - MONITORAGGIO SEMESTRALE</t>
  </si>
</sst>
</file>

<file path=xl/styles.xml><?xml version="1.0" encoding="utf-8"?>
<styleSheet xmlns="http://schemas.openxmlformats.org/spreadsheetml/2006/main">
  <numFmts count="1">
    <numFmt numFmtId="164" formatCode="00000"/>
  </numFmts>
  <fonts count="30">
    <font>
      <sz val="11"/>
      <color theme="1"/>
      <name val="Calibri"/>
      <family val="2"/>
      <scheme val="minor"/>
    </font>
    <font>
      <sz val="10"/>
      <name val="Arial"/>
      <family val="2"/>
    </font>
    <font>
      <sz val="10"/>
      <name val="Verdana"/>
      <family val="2"/>
    </font>
    <font>
      <i/>
      <sz val="10"/>
      <name val="Verdana"/>
      <family val="2"/>
    </font>
    <font>
      <sz val="11"/>
      <color theme="1"/>
      <name val="Calibri"/>
      <family val="2"/>
      <scheme val="minor"/>
    </font>
    <font>
      <sz val="10"/>
      <name val="Arial"/>
      <family val="2"/>
      <charset val="1"/>
    </font>
    <font>
      <sz val="10"/>
      <color theme="1"/>
      <name val="Verdana"/>
      <family val="2"/>
    </font>
    <font>
      <b/>
      <sz val="16"/>
      <color theme="1"/>
      <name val="Calibri"/>
      <family val="2"/>
      <scheme val="minor"/>
    </font>
    <font>
      <sz val="11"/>
      <name val="Calibri"/>
      <family val="2"/>
      <scheme val="minor"/>
    </font>
    <font>
      <b/>
      <sz val="11"/>
      <color theme="1"/>
      <name val="Verdana"/>
      <family val="2"/>
    </font>
    <font>
      <sz val="11"/>
      <color rgb="FFFF0000"/>
      <name val="Verdana"/>
      <family val="2"/>
    </font>
    <font>
      <sz val="11"/>
      <color theme="1"/>
      <name val="Verdana"/>
      <family val="2"/>
    </font>
    <font>
      <sz val="11"/>
      <name val="Verdana"/>
      <family val="2"/>
    </font>
    <font>
      <i/>
      <sz val="10"/>
      <color theme="1"/>
      <name val="Verdana"/>
      <family val="2"/>
    </font>
    <font>
      <b/>
      <sz val="11"/>
      <name val="Verdana"/>
      <family val="2"/>
    </font>
    <font>
      <b/>
      <sz val="11"/>
      <color theme="1"/>
      <name val="Calibri"/>
      <family val="2"/>
      <scheme val="minor"/>
    </font>
    <font>
      <b/>
      <sz val="14"/>
      <name val="Calibri"/>
      <family val="2"/>
      <scheme val="minor"/>
    </font>
    <font>
      <sz val="14"/>
      <name val="Calibri"/>
      <family val="2"/>
      <scheme val="minor"/>
    </font>
    <font>
      <b/>
      <sz val="24"/>
      <color theme="1"/>
      <name val="Calibri"/>
      <family val="2"/>
      <scheme val="minor"/>
    </font>
    <font>
      <sz val="11"/>
      <color rgb="FFFF0000"/>
      <name val="Calibri"/>
      <family val="2"/>
      <scheme val="minor"/>
    </font>
    <font>
      <b/>
      <sz val="11"/>
      <color rgb="FFFF0000"/>
      <name val="Calibri"/>
      <family val="2"/>
      <scheme val="minor"/>
    </font>
    <font>
      <sz val="14"/>
      <color theme="1"/>
      <name val="Calibri"/>
      <family val="2"/>
      <scheme val="minor"/>
    </font>
    <font>
      <sz val="10"/>
      <color rgb="FFFF0000"/>
      <name val="Verdana"/>
      <family val="2"/>
    </font>
    <font>
      <b/>
      <sz val="10"/>
      <name val="Verdana"/>
      <family val="2"/>
    </font>
    <font>
      <sz val="11"/>
      <color theme="3"/>
      <name val="Calibri"/>
      <family val="2"/>
      <scheme val="minor"/>
    </font>
    <font>
      <b/>
      <sz val="10"/>
      <color theme="1"/>
      <name val="Verdana"/>
      <family val="2"/>
    </font>
    <font>
      <b/>
      <sz val="9"/>
      <color theme="1"/>
      <name val="Verdana"/>
      <family val="2"/>
    </font>
    <font>
      <strike/>
      <sz val="10"/>
      <color rgb="FFFF0000"/>
      <name val="Verdana"/>
      <family val="2"/>
    </font>
    <font>
      <strike/>
      <sz val="11"/>
      <name val="Verdana"/>
      <family val="2"/>
    </font>
    <font>
      <strike/>
      <sz val="10"/>
      <name val="Verdana"/>
      <family val="2"/>
    </font>
  </fonts>
  <fills count="4">
    <fill>
      <patternFill patternType="none"/>
    </fill>
    <fill>
      <patternFill patternType="gray125"/>
    </fill>
    <fill>
      <patternFill patternType="solid">
        <fgColor theme="0" tint="-4.9989318521683403E-2"/>
        <bgColor indexed="64"/>
      </patternFill>
    </fill>
    <fill>
      <patternFill patternType="solid">
        <fgColor theme="6" tint="0.79998168889431442"/>
        <bgColor indexed="64"/>
      </patternFill>
    </fill>
  </fills>
  <borders count="32">
    <border>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top style="medium">
        <color indexed="64"/>
      </top>
      <bottom style="medium">
        <color indexed="64"/>
      </bottom>
      <diagonal/>
    </border>
    <border>
      <left style="thin">
        <color indexed="64"/>
      </left>
      <right style="thin">
        <color indexed="64"/>
      </right>
      <top/>
      <bottom/>
      <diagonal/>
    </border>
    <border>
      <left/>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s>
  <cellStyleXfs count="4">
    <xf numFmtId="0" fontId="0" fillId="0" borderId="0"/>
    <xf numFmtId="0" fontId="1" fillId="0" borderId="0"/>
    <xf numFmtId="9" fontId="4" fillId="0" borderId="0" applyFont="0" applyFill="0" applyBorder="0" applyAlignment="0" applyProtection="0"/>
    <xf numFmtId="0" fontId="5" fillId="0" borderId="0"/>
  </cellStyleXfs>
  <cellXfs count="193">
    <xf numFmtId="0" fontId="0" fillId="0" borderId="0" xfId="0"/>
    <xf numFmtId="0" fontId="0" fillId="0" borderId="0" xfId="0" applyAlignment="1">
      <alignment wrapText="1"/>
    </xf>
    <xf numFmtId="0" fontId="0" fillId="0" borderId="0" xfId="0" applyAlignment="1">
      <alignment vertical="center" wrapText="1"/>
    </xf>
    <xf numFmtId="0" fontId="0" fillId="0" borderId="0" xfId="0" applyAlignment="1">
      <alignment horizontal="center" vertical="center" wrapText="1"/>
    </xf>
    <xf numFmtId="49" fontId="2" fillId="0" borderId="5" xfId="1" applyNumberFormat="1" applyFont="1" applyFill="1" applyBorder="1" applyAlignment="1">
      <alignment horizontal="justify" vertical="center" wrapText="1"/>
    </xf>
    <xf numFmtId="164" fontId="2" fillId="0" borderId="5" xfId="1" quotePrefix="1" applyNumberFormat="1" applyFont="1" applyFill="1" applyBorder="1" applyAlignment="1">
      <alignment horizontal="left" vertical="center" wrapText="1"/>
    </xf>
    <xf numFmtId="9" fontId="2" fillId="0" borderId="5" xfId="1" applyNumberFormat="1" applyFont="1" applyFill="1" applyBorder="1" applyAlignment="1">
      <alignment horizontal="center" vertical="center" wrapText="1"/>
    </xf>
    <xf numFmtId="3" fontId="2" fillId="0" borderId="5" xfId="1" quotePrefix="1" applyNumberFormat="1" applyFont="1" applyFill="1" applyBorder="1" applyAlignment="1">
      <alignment horizontal="center" vertical="center" wrapText="1"/>
    </xf>
    <xf numFmtId="0" fontId="6" fillId="0" borderId="5" xfId="0" applyFont="1" applyBorder="1" applyAlignment="1">
      <alignment horizontal="center" vertical="center" wrapText="1"/>
    </xf>
    <xf numFmtId="0" fontId="0" fillId="0" borderId="0" xfId="0" applyAlignment="1">
      <alignment horizontal="left" vertical="center" wrapText="1"/>
    </xf>
    <xf numFmtId="0" fontId="6" fillId="0" borderId="5" xfId="0" applyFont="1" applyBorder="1" applyAlignment="1">
      <alignment horizontal="left" vertical="center" wrapText="1"/>
    </xf>
    <xf numFmtId="14" fontId="2" fillId="0" borderId="5" xfId="1" applyNumberFormat="1" applyFont="1" applyBorder="1" applyAlignment="1">
      <alignment horizontal="center" vertical="center" wrapText="1"/>
    </xf>
    <xf numFmtId="0" fontId="0" fillId="0" borderId="0" xfId="0" applyBorder="1"/>
    <xf numFmtId="0" fontId="0" fillId="0" borderId="0" xfId="0" applyAlignment="1">
      <alignment horizontal="center" wrapText="1"/>
    </xf>
    <xf numFmtId="49" fontId="2" fillId="0" borderId="5" xfId="1" applyNumberFormat="1" applyFont="1" applyFill="1" applyBorder="1" applyAlignment="1">
      <alignment horizontal="center" vertical="center" wrapText="1"/>
    </xf>
    <xf numFmtId="0" fontId="2" fillId="0" borderId="5" xfId="1" applyNumberFormat="1" applyFont="1" applyBorder="1" applyAlignment="1">
      <alignment vertical="center" wrapText="1"/>
    </xf>
    <xf numFmtId="0" fontId="0" fillId="0" borderId="0" xfId="0" applyAlignment="1">
      <alignment horizontal="center" vertical="center"/>
    </xf>
    <xf numFmtId="49" fontId="2" fillId="0" borderId="5" xfId="1" applyNumberFormat="1" applyFont="1" applyBorder="1" applyAlignment="1">
      <alignment horizontal="left" vertical="center" wrapText="1"/>
    </xf>
    <xf numFmtId="0" fontId="0" fillId="0" borderId="0" xfId="0" applyAlignment="1">
      <alignment horizontal="center"/>
    </xf>
    <xf numFmtId="0" fontId="8" fillId="0" borderId="0" xfId="0" applyFont="1" applyAlignment="1">
      <alignment wrapText="1"/>
    </xf>
    <xf numFmtId="0" fontId="8" fillId="0" borderId="0" xfId="0" applyFont="1" applyFill="1" applyAlignment="1">
      <alignment wrapText="1"/>
    </xf>
    <xf numFmtId="49" fontId="2" fillId="0" borderId="15" xfId="1" applyNumberFormat="1" applyFont="1" applyFill="1" applyBorder="1" applyAlignment="1">
      <alignment horizontal="center" vertical="center" wrapText="1"/>
    </xf>
    <xf numFmtId="0" fontId="2" fillId="0" borderId="15" xfId="1" applyNumberFormat="1" applyFont="1" applyFill="1" applyBorder="1" applyAlignment="1">
      <alignment vertical="center" wrapText="1"/>
    </xf>
    <xf numFmtId="14" fontId="2" fillId="0" borderId="15" xfId="1" applyNumberFormat="1" applyFont="1" applyFill="1" applyBorder="1" applyAlignment="1">
      <alignment horizontal="center" vertical="center" wrapText="1"/>
    </xf>
    <xf numFmtId="49" fontId="2" fillId="0" borderId="5" xfId="3" applyNumberFormat="1" applyFont="1" applyBorder="1" applyAlignment="1">
      <alignment horizontal="left" vertical="center" wrapText="1"/>
    </xf>
    <xf numFmtId="0" fontId="0" fillId="0" borderId="0" xfId="0" applyFill="1"/>
    <xf numFmtId="9" fontId="6" fillId="0" borderId="5" xfId="1" applyNumberFormat="1" applyFont="1" applyFill="1" applyBorder="1" applyAlignment="1">
      <alignment horizontal="center" vertical="center" wrapText="1"/>
    </xf>
    <xf numFmtId="49" fontId="6" fillId="0" borderId="5" xfId="1" applyNumberFormat="1" applyFont="1" applyFill="1" applyBorder="1" applyAlignment="1">
      <alignment horizontal="center" vertical="center" wrapText="1"/>
    </xf>
    <xf numFmtId="0" fontId="9" fillId="2" borderId="1" xfId="0" applyFont="1" applyFill="1" applyBorder="1" applyAlignment="1">
      <alignment horizontal="center" vertical="center" wrapText="1"/>
    </xf>
    <xf numFmtId="14" fontId="2" fillId="0" borderId="5" xfId="3" applyNumberFormat="1" applyFont="1" applyFill="1" applyBorder="1" applyAlignment="1">
      <alignment horizontal="center" vertical="center" wrapText="1"/>
    </xf>
    <xf numFmtId="0" fontId="11" fillId="0" borderId="5" xfId="0" applyFont="1" applyFill="1" applyBorder="1" applyAlignment="1">
      <alignment horizontal="center" vertical="center" wrapText="1"/>
    </xf>
    <xf numFmtId="0" fontId="12" fillId="0" borderId="5" xfId="0" applyFont="1" applyFill="1" applyBorder="1" applyAlignment="1">
      <alignment horizontal="center" vertical="center" wrapText="1"/>
    </xf>
    <xf numFmtId="9" fontId="11" fillId="0" borderId="5" xfId="0" applyNumberFormat="1" applyFont="1" applyBorder="1" applyAlignment="1">
      <alignment horizontal="center" vertical="center" wrapText="1"/>
    </xf>
    <xf numFmtId="49" fontId="6" fillId="0" borderId="5" xfId="1" applyNumberFormat="1" applyFont="1" applyBorder="1" applyAlignment="1">
      <alignment horizontal="left" vertical="center" wrapText="1"/>
    </xf>
    <xf numFmtId="14" fontId="6" fillId="0" borderId="5" xfId="1" applyNumberFormat="1" applyFont="1" applyBorder="1" applyAlignment="1">
      <alignment horizontal="center" vertical="center" wrapText="1"/>
    </xf>
    <xf numFmtId="3" fontId="6" fillId="0" borderId="5" xfId="1" quotePrefix="1" applyNumberFormat="1" applyFont="1" applyFill="1" applyBorder="1" applyAlignment="1">
      <alignment horizontal="center" vertical="center" wrapText="1"/>
    </xf>
    <xf numFmtId="49" fontId="6" fillId="0" borderId="5" xfId="1" applyNumberFormat="1" applyFont="1" applyFill="1" applyBorder="1" applyAlignment="1">
      <alignment horizontal="left" vertical="center" wrapText="1"/>
    </xf>
    <xf numFmtId="14" fontId="6" fillId="0" borderId="5" xfId="3" applyNumberFormat="1" applyFont="1" applyBorder="1" applyAlignment="1">
      <alignment horizontal="center" vertical="center" wrapText="1"/>
    </xf>
    <xf numFmtId="164" fontId="6" fillId="0" borderId="5" xfId="1" quotePrefix="1" applyNumberFormat="1" applyFont="1" applyFill="1" applyBorder="1" applyAlignment="1">
      <alignment vertical="center" wrapText="1"/>
    </xf>
    <xf numFmtId="10" fontId="6" fillId="0" borderId="5" xfId="0" applyNumberFormat="1" applyFont="1" applyBorder="1" applyAlignment="1">
      <alignment horizontal="center" vertical="center" wrapText="1"/>
    </xf>
    <xf numFmtId="14" fontId="11" fillId="0" borderId="5" xfId="0" applyNumberFormat="1" applyFont="1" applyBorder="1" applyAlignment="1">
      <alignment horizontal="center" vertical="center" wrapText="1"/>
    </xf>
    <xf numFmtId="0" fontId="9" fillId="2" borderId="10" xfId="0" applyFont="1" applyFill="1" applyBorder="1" applyAlignment="1">
      <alignment horizontal="center" vertical="center" wrapText="1"/>
    </xf>
    <xf numFmtId="0" fontId="11" fillId="0" borderId="11" xfId="0" applyFont="1" applyFill="1" applyBorder="1" applyAlignment="1">
      <alignment horizontal="center" vertical="center" wrapText="1"/>
    </xf>
    <xf numFmtId="0" fontId="10" fillId="0" borderId="6" xfId="0" applyFont="1" applyFill="1" applyBorder="1" applyAlignment="1">
      <alignment horizontal="center" vertical="center" wrapText="1"/>
    </xf>
    <xf numFmtId="9" fontId="11" fillId="0" borderId="6" xfId="2" applyFont="1" applyBorder="1" applyAlignment="1">
      <alignment horizontal="center" vertical="center" wrapText="1"/>
    </xf>
    <xf numFmtId="0" fontId="12" fillId="0" borderId="6" xfId="0" applyFont="1" applyFill="1" applyBorder="1" applyAlignment="1">
      <alignment horizontal="center" vertical="center" wrapText="1"/>
    </xf>
    <xf numFmtId="0" fontId="12" fillId="0" borderId="6" xfId="0" applyFont="1" applyBorder="1" applyAlignment="1">
      <alignment vertical="center" wrapText="1"/>
    </xf>
    <xf numFmtId="9" fontId="12" fillId="0" borderId="6" xfId="2" applyFont="1" applyBorder="1" applyAlignment="1">
      <alignment horizontal="center" vertical="center" wrapText="1"/>
    </xf>
    <xf numFmtId="9" fontId="11" fillId="0" borderId="5" xfId="2" applyFont="1" applyFill="1" applyBorder="1" applyAlignment="1">
      <alignment horizontal="center" vertical="center" wrapText="1"/>
    </xf>
    <xf numFmtId="0" fontId="12" fillId="0" borderId="13" xfId="0" applyFont="1" applyBorder="1" applyAlignment="1">
      <alignment horizontal="center" vertical="center" wrapText="1"/>
    </xf>
    <xf numFmtId="0" fontId="12" fillId="0" borderId="5" xfId="0" applyFont="1" applyBorder="1" applyAlignment="1">
      <alignment horizontal="center" vertical="center" wrapText="1"/>
    </xf>
    <xf numFmtId="9" fontId="12" fillId="0" borderId="5" xfId="2" applyFont="1" applyFill="1" applyBorder="1" applyAlignment="1">
      <alignment horizontal="center" vertical="center" wrapText="1"/>
    </xf>
    <xf numFmtId="0" fontId="12" fillId="0" borderId="14" xfId="0" applyFont="1" applyFill="1" applyBorder="1" applyAlignment="1">
      <alignment horizontal="center" vertical="center" wrapText="1"/>
    </xf>
    <xf numFmtId="0" fontId="12" fillId="0" borderId="15" xfId="0" applyFont="1" applyFill="1" applyBorder="1" applyAlignment="1">
      <alignment horizontal="center" vertical="center" wrapText="1"/>
    </xf>
    <xf numFmtId="9" fontId="12" fillId="0" borderId="15" xfId="2" applyFont="1" applyFill="1" applyBorder="1" applyAlignment="1">
      <alignment horizontal="center" vertical="center" wrapText="1"/>
    </xf>
    <xf numFmtId="0" fontId="15" fillId="0" borderId="0" xfId="0" applyFont="1"/>
    <xf numFmtId="3" fontId="2" fillId="0" borderId="5" xfId="1" applyNumberFormat="1" applyFont="1" applyFill="1" applyBorder="1" applyAlignment="1">
      <alignment horizontal="center" vertical="center" wrapText="1"/>
    </xf>
    <xf numFmtId="0" fontId="14" fillId="2" borderId="1" xfId="0" applyFont="1" applyFill="1" applyBorder="1" applyAlignment="1">
      <alignment horizontal="center" vertical="center" wrapText="1"/>
    </xf>
    <xf numFmtId="0" fontId="12" fillId="0" borderId="5" xfId="0" applyFont="1" applyFill="1" applyBorder="1"/>
    <xf numFmtId="14" fontId="2" fillId="0" borderId="5" xfId="0" applyNumberFormat="1" applyFont="1" applyFill="1" applyBorder="1" applyAlignment="1">
      <alignment horizontal="center" vertical="center"/>
    </xf>
    <xf numFmtId="9" fontId="2" fillId="0" borderId="5" xfId="1" applyNumberFormat="1" applyFont="1" applyBorder="1" applyAlignment="1">
      <alignment horizontal="center" vertical="center" wrapText="1"/>
    </xf>
    <xf numFmtId="9" fontId="0" fillId="0" borderId="0" xfId="0" applyNumberFormat="1"/>
    <xf numFmtId="0" fontId="19" fillId="0" borderId="0" xfId="0" applyFont="1" applyFill="1" applyAlignment="1">
      <alignment vertical="center" wrapText="1"/>
    </xf>
    <xf numFmtId="0" fontId="19" fillId="0" borderId="0" xfId="0" applyFont="1" applyAlignment="1">
      <alignment horizontal="center" vertical="center" wrapText="1"/>
    </xf>
    <xf numFmtId="0" fontId="19" fillId="0" borderId="0" xfId="0" applyFont="1" applyFill="1" applyAlignment="1">
      <alignment horizontal="center" vertical="center" wrapText="1"/>
    </xf>
    <xf numFmtId="0" fontId="19" fillId="0" borderId="0" xfId="0" applyFont="1" applyBorder="1" applyAlignment="1">
      <alignment horizontal="center" vertical="center" wrapText="1"/>
    </xf>
    <xf numFmtId="0" fontId="20" fillId="0" borderId="0" xfId="0" applyFont="1" applyAlignment="1">
      <alignment horizontal="center" vertical="center" wrapText="1"/>
    </xf>
    <xf numFmtId="14" fontId="2" fillId="3" borderId="5" xfId="3" applyNumberFormat="1" applyFont="1" applyFill="1" applyBorder="1" applyAlignment="1">
      <alignment horizontal="center" vertical="center" wrapText="1"/>
    </xf>
    <xf numFmtId="0" fontId="0" fillId="0" borderId="0" xfId="0" applyBorder="1" applyAlignment="1">
      <alignment vertical="center"/>
    </xf>
    <xf numFmtId="0" fontId="15" fillId="0" borderId="0" xfId="0" applyFont="1" applyAlignment="1">
      <alignment vertical="center"/>
    </xf>
    <xf numFmtId="0" fontId="21" fillId="0" borderId="0" xfId="0" applyNumberFormat="1" applyFont="1" applyAlignment="1">
      <alignment vertical="center" wrapText="1"/>
    </xf>
    <xf numFmtId="0" fontId="0" fillId="0" borderId="0" xfId="0" applyAlignment="1">
      <alignment vertical="center"/>
    </xf>
    <xf numFmtId="14" fontId="11" fillId="0" borderId="5" xfId="0" applyNumberFormat="1" applyFont="1" applyFill="1" applyBorder="1" applyAlignment="1">
      <alignment horizontal="center" vertical="center" wrapText="1"/>
    </xf>
    <xf numFmtId="0" fontId="0" fillId="0" borderId="0" xfId="0" applyFill="1" applyAlignment="1">
      <alignment wrapText="1"/>
    </xf>
    <xf numFmtId="0" fontId="22" fillId="0" borderId="0" xfId="0" applyFont="1" applyAlignment="1">
      <alignment horizontal="left" vertical="center" wrapText="1"/>
    </xf>
    <xf numFmtId="49" fontId="2" fillId="0" borderId="5" xfId="1" applyNumberFormat="1" applyFont="1" applyFill="1" applyBorder="1" applyAlignment="1">
      <alignment horizontal="left" vertical="center" wrapText="1"/>
    </xf>
    <xf numFmtId="0" fontId="0" fillId="0" borderId="0" xfId="0" applyBorder="1" applyAlignment="1">
      <alignment vertical="center" wrapText="1"/>
    </xf>
    <xf numFmtId="0" fontId="15" fillId="0" borderId="0" xfId="0" applyFont="1" applyAlignment="1">
      <alignment vertical="center" wrapText="1"/>
    </xf>
    <xf numFmtId="0" fontId="0" fillId="0" borderId="0" xfId="0" applyFill="1" applyAlignment="1">
      <alignment vertical="center" wrapText="1"/>
    </xf>
    <xf numFmtId="0" fontId="24" fillId="0" borderId="0" xfId="0" applyFont="1" applyFill="1" applyAlignment="1">
      <alignment vertical="center" wrapText="1"/>
    </xf>
    <xf numFmtId="0" fontId="9" fillId="3" borderId="3"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2" fillId="3" borderId="5" xfId="0" applyFont="1" applyFill="1" applyBorder="1" applyAlignment="1">
      <alignment horizontal="left" vertical="center" wrapText="1"/>
    </xf>
    <xf numFmtId="0" fontId="12" fillId="3" borderId="5" xfId="0" applyFont="1" applyFill="1" applyBorder="1" applyAlignment="1">
      <alignment horizontal="center" vertical="center" wrapText="1"/>
    </xf>
    <xf numFmtId="0" fontId="11" fillId="3" borderId="5" xfId="0" applyFont="1" applyFill="1" applyBorder="1" applyAlignment="1">
      <alignment horizontal="center" vertical="center" wrapText="1"/>
    </xf>
    <xf numFmtId="49" fontId="6" fillId="3" borderId="5" xfId="1" applyNumberFormat="1" applyFont="1" applyFill="1" applyBorder="1" applyAlignment="1">
      <alignment horizontal="center" vertical="center" wrapText="1"/>
    </xf>
    <xf numFmtId="49" fontId="2" fillId="3" borderId="5" xfId="1" applyNumberFormat="1" applyFont="1" applyFill="1" applyBorder="1" applyAlignment="1">
      <alignment vertical="center" wrapText="1"/>
    </xf>
    <xf numFmtId="0" fontId="2" fillId="3" borderId="5" xfId="0" applyFont="1" applyFill="1" applyBorder="1" applyAlignment="1">
      <alignment horizontal="justify" vertical="center" wrapText="1"/>
    </xf>
    <xf numFmtId="0" fontId="2" fillId="3" borderId="5" xfId="0" applyFont="1" applyFill="1" applyBorder="1" applyAlignment="1">
      <alignment horizontal="center" vertical="center" wrapText="1"/>
    </xf>
    <xf numFmtId="0" fontId="2" fillId="0" borderId="0" xfId="0" applyFont="1" applyFill="1" applyBorder="1" applyAlignment="1">
      <alignment horizontal="center" vertical="center" wrapText="1"/>
    </xf>
    <xf numFmtId="49" fontId="2" fillId="0" borderId="0" xfId="1" applyNumberFormat="1" applyFont="1" applyFill="1" applyBorder="1" applyAlignment="1">
      <alignment horizontal="center" vertical="center" wrapText="1"/>
    </xf>
    <xf numFmtId="49" fontId="2" fillId="3" borderId="5" xfId="1" applyNumberFormat="1" applyFont="1" applyFill="1" applyBorder="1" applyAlignment="1">
      <alignment horizontal="center" vertical="center" wrapText="1"/>
    </xf>
    <xf numFmtId="14" fontId="6" fillId="3" borderId="15" xfId="0" applyNumberFormat="1" applyFont="1" applyFill="1" applyBorder="1" applyAlignment="1">
      <alignment horizontal="left" vertical="center" wrapText="1"/>
    </xf>
    <xf numFmtId="9" fontId="0" fillId="0" borderId="0" xfId="0" applyNumberFormat="1" applyAlignment="1">
      <alignment horizontal="center" wrapText="1"/>
    </xf>
    <xf numFmtId="0" fontId="2" fillId="0" borderId="0" xfId="1" applyNumberFormat="1" applyFont="1" applyFill="1" applyBorder="1" applyAlignment="1">
      <alignment vertical="center" wrapText="1"/>
    </xf>
    <xf numFmtId="0" fontId="6" fillId="0" borderId="6" xfId="0" applyFont="1" applyBorder="1" applyAlignment="1">
      <alignment horizontal="center" vertical="center" wrapText="1"/>
    </xf>
    <xf numFmtId="0" fontId="6" fillId="0" borderId="6" xfId="0" applyFont="1" applyBorder="1" applyAlignment="1">
      <alignment vertical="center" wrapText="1"/>
    </xf>
    <xf numFmtId="0" fontId="6" fillId="3" borderId="15" xfId="0" applyFont="1" applyFill="1" applyBorder="1" applyAlignment="1">
      <alignment horizontal="center" vertical="center" wrapText="1"/>
    </xf>
    <xf numFmtId="0" fontId="0" fillId="0" borderId="5" xfId="0" applyFill="1" applyBorder="1"/>
    <xf numFmtId="0" fontId="0" fillId="0" borderId="5" xfId="0" applyBorder="1"/>
    <xf numFmtId="3" fontId="2" fillId="0" borderId="5" xfId="1" applyNumberFormat="1" applyFont="1" applyFill="1" applyBorder="1" applyAlignment="1">
      <alignment horizontal="center" vertical="center" wrapText="1"/>
    </xf>
    <xf numFmtId="14" fontId="10" fillId="3" borderId="6" xfId="0" applyNumberFormat="1" applyFont="1" applyFill="1" applyBorder="1" applyAlignment="1">
      <alignment horizontal="center" vertical="center" wrapText="1"/>
    </xf>
    <xf numFmtId="14" fontId="22" fillId="3" borderId="5" xfId="1" applyNumberFormat="1" applyFont="1" applyFill="1" applyBorder="1" applyAlignment="1">
      <alignment horizontal="center" vertical="center" wrapText="1"/>
    </xf>
    <xf numFmtId="14" fontId="2" fillId="3" borderId="5" xfId="1" applyNumberFormat="1" applyFont="1" applyFill="1" applyBorder="1" applyAlignment="1">
      <alignment horizontal="center" vertical="center" wrapText="1"/>
    </xf>
    <xf numFmtId="0" fontId="14" fillId="3" borderId="5" xfId="0" applyFont="1" applyFill="1" applyBorder="1" applyAlignment="1">
      <alignment horizontal="center" vertical="center" wrapText="1"/>
    </xf>
    <xf numFmtId="0" fontId="2" fillId="3" borderId="5" xfId="1" applyNumberFormat="1" applyFont="1" applyFill="1" applyBorder="1" applyAlignment="1">
      <alignment horizontal="center" vertical="center" wrapText="1"/>
    </xf>
    <xf numFmtId="10" fontId="2" fillId="3" borderId="5" xfId="2" applyNumberFormat="1" applyFont="1" applyFill="1" applyBorder="1" applyAlignment="1">
      <alignment horizontal="center" vertical="center" wrapText="1"/>
    </xf>
    <xf numFmtId="0" fontId="2" fillId="0" borderId="6" xfId="0" applyFont="1" applyBorder="1" applyAlignment="1">
      <alignment horizontal="center" vertical="center" wrapText="1"/>
    </xf>
    <xf numFmtId="14" fontId="2" fillId="3" borderId="5" xfId="0" applyNumberFormat="1" applyFont="1" applyFill="1" applyBorder="1" applyAlignment="1">
      <alignment horizontal="center" vertical="center" wrapText="1"/>
    </xf>
    <xf numFmtId="49" fontId="6" fillId="0" borderId="5" xfId="1" applyNumberFormat="1" applyFont="1" applyBorder="1" applyAlignment="1">
      <alignment horizontal="center" vertical="center" wrapText="1"/>
    </xf>
    <xf numFmtId="3" fontId="6" fillId="0" borderId="5" xfId="1" applyNumberFormat="1" applyFont="1" applyFill="1" applyBorder="1" applyAlignment="1">
      <alignment horizontal="center" vertical="center" wrapText="1"/>
    </xf>
    <xf numFmtId="164" fontId="6" fillId="0" borderId="6" xfId="1" quotePrefix="1" applyNumberFormat="1" applyFont="1" applyFill="1" applyBorder="1" applyAlignment="1">
      <alignment vertical="center" wrapText="1"/>
    </xf>
    <xf numFmtId="0" fontId="12" fillId="0" borderId="6" xfId="0" applyFont="1" applyBorder="1" applyAlignment="1">
      <alignment horizontal="center" vertical="center" wrapText="1"/>
    </xf>
    <xf numFmtId="0" fontId="2" fillId="3" borderId="5" xfId="1" applyNumberFormat="1" applyFont="1" applyFill="1" applyBorder="1" applyAlignment="1">
      <alignment vertical="center" wrapText="1"/>
    </xf>
    <xf numFmtId="0" fontId="19" fillId="0" borderId="20" xfId="0" applyFont="1" applyBorder="1" applyAlignment="1">
      <alignment horizontal="center" vertical="center" wrapText="1"/>
    </xf>
    <xf numFmtId="49" fontId="2" fillId="0" borderId="21" xfId="1" applyNumberFormat="1" applyFont="1" applyFill="1" applyBorder="1" applyAlignment="1">
      <alignment vertical="center" wrapText="1"/>
    </xf>
    <xf numFmtId="14" fontId="19" fillId="0" borderId="21" xfId="0" applyNumberFormat="1" applyFont="1" applyBorder="1" applyAlignment="1">
      <alignment horizontal="center" vertical="center" wrapText="1"/>
    </xf>
    <xf numFmtId="0" fontId="11" fillId="0" borderId="21" xfId="0" applyFont="1" applyBorder="1" applyAlignment="1">
      <alignment wrapText="1"/>
    </xf>
    <xf numFmtId="0" fontId="12" fillId="0" borderId="22" xfId="0" applyFont="1" applyFill="1" applyBorder="1" applyAlignment="1">
      <alignment wrapText="1"/>
    </xf>
    <xf numFmtId="9" fontId="6" fillId="3" borderId="15" xfId="0" applyNumberFormat="1" applyFont="1" applyFill="1" applyBorder="1" applyAlignment="1">
      <alignment horizontal="center" vertical="center" wrapText="1"/>
    </xf>
    <xf numFmtId="9" fontId="2" fillId="3" borderId="5" xfId="2" applyFont="1" applyFill="1" applyBorder="1" applyAlignment="1">
      <alignment horizontal="center" vertical="center" wrapText="1"/>
    </xf>
    <xf numFmtId="49" fontId="2" fillId="0" borderId="5" xfId="1" applyNumberFormat="1" applyFont="1" applyBorder="1" applyAlignment="1">
      <alignment horizontal="center" vertical="center" wrapText="1"/>
    </xf>
    <xf numFmtId="14" fontId="6" fillId="3" borderId="5" xfId="0" applyNumberFormat="1" applyFont="1" applyFill="1" applyBorder="1" applyAlignment="1">
      <alignment horizontal="center" vertical="center" wrapText="1"/>
    </xf>
    <xf numFmtId="0" fontId="9" fillId="2" borderId="25" xfId="0" applyFont="1" applyFill="1" applyBorder="1" applyAlignment="1">
      <alignment horizontal="center" vertical="center" wrapText="1"/>
    </xf>
    <xf numFmtId="0" fontId="9" fillId="2" borderId="26" xfId="0" applyFont="1" applyFill="1" applyBorder="1" applyAlignment="1">
      <alignment horizontal="center" vertical="center" wrapText="1"/>
    </xf>
    <xf numFmtId="0" fontId="14" fillId="3" borderId="26" xfId="0" applyFont="1" applyFill="1" applyBorder="1" applyAlignment="1">
      <alignment horizontal="center" vertical="center" wrapText="1"/>
    </xf>
    <xf numFmtId="0" fontId="9" fillId="3" borderId="17" xfId="0" applyFont="1" applyFill="1" applyBorder="1" applyAlignment="1">
      <alignment horizontal="center" vertical="center" wrapText="1"/>
    </xf>
    <xf numFmtId="0" fontId="9" fillId="2" borderId="27" xfId="0" applyFont="1" applyFill="1" applyBorder="1" applyAlignment="1">
      <alignment horizontal="center" vertical="center" wrapText="1"/>
    </xf>
    <xf numFmtId="14" fontId="6" fillId="0" borderId="20" xfId="1" applyNumberFormat="1" applyFont="1" applyBorder="1" applyAlignment="1">
      <alignment horizontal="center" vertical="center" wrapText="1"/>
    </xf>
    <xf numFmtId="0" fontId="6" fillId="3" borderId="0" xfId="0" applyFont="1" applyFill="1" applyBorder="1" applyAlignment="1">
      <alignment horizontal="left" vertical="center" wrapText="1"/>
    </xf>
    <xf numFmtId="0" fontId="11" fillId="0" borderId="13" xfId="0" applyFont="1" applyBorder="1" applyAlignment="1">
      <alignment horizontal="center" vertical="center" wrapText="1"/>
    </xf>
    <xf numFmtId="49" fontId="6" fillId="0" borderId="20" xfId="1" applyNumberFormat="1" applyFont="1" applyFill="1" applyBorder="1" applyAlignment="1">
      <alignment horizontal="center" vertical="center" wrapText="1"/>
    </xf>
    <xf numFmtId="0" fontId="11" fillId="0" borderId="20" xfId="0" applyFont="1" applyFill="1" applyBorder="1" applyAlignment="1">
      <alignment horizontal="center" vertical="center" wrapText="1"/>
    </xf>
    <xf numFmtId="0" fontId="11" fillId="0" borderId="13" xfId="0" applyFont="1" applyFill="1" applyBorder="1" applyAlignment="1">
      <alignment horizontal="center" vertical="center" wrapText="1"/>
    </xf>
    <xf numFmtId="0" fontId="19" fillId="0" borderId="20" xfId="0" applyFont="1" applyBorder="1" applyAlignment="1">
      <alignment vertical="center" wrapText="1"/>
    </xf>
    <xf numFmtId="0" fontId="0" fillId="0" borderId="28" xfId="0" applyBorder="1" applyAlignment="1">
      <alignment horizontal="center" vertical="center" wrapText="1"/>
    </xf>
    <xf numFmtId="0" fontId="0" fillId="0" borderId="29" xfId="0" applyBorder="1" applyAlignment="1">
      <alignment horizontal="center" vertical="center" wrapText="1"/>
    </xf>
    <xf numFmtId="0" fontId="0" fillId="0" borderId="29" xfId="0" applyBorder="1" applyAlignment="1">
      <alignment vertical="center" wrapText="1"/>
    </xf>
    <xf numFmtId="0" fontId="0" fillId="0" borderId="29" xfId="0" applyBorder="1" applyAlignment="1">
      <alignment horizontal="left" vertical="center" wrapText="1"/>
    </xf>
    <xf numFmtId="9" fontId="0" fillId="0" borderId="29" xfId="0" applyNumberFormat="1" applyBorder="1" applyAlignment="1">
      <alignment horizontal="center" vertical="center" wrapText="1"/>
    </xf>
    <xf numFmtId="0" fontId="0" fillId="0" borderId="29" xfId="0" applyBorder="1" applyAlignment="1">
      <alignment horizontal="center" wrapText="1"/>
    </xf>
    <xf numFmtId="0" fontId="0" fillId="0" borderId="30" xfId="0" applyBorder="1" applyAlignment="1">
      <alignment horizontal="center" vertical="center" wrapText="1"/>
    </xf>
    <xf numFmtId="0" fontId="9" fillId="2" borderId="1" xfId="0" applyFont="1" applyFill="1" applyBorder="1" applyAlignment="1">
      <alignment vertical="center" wrapText="1"/>
    </xf>
    <xf numFmtId="0" fontId="14" fillId="3" borderId="1"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26" fillId="2" borderId="31" xfId="0" applyFont="1" applyFill="1" applyBorder="1" applyAlignment="1">
      <alignment horizontal="center" vertical="center" wrapText="1"/>
    </xf>
    <xf numFmtId="0" fontId="18" fillId="0" borderId="0" xfId="0" applyFont="1" applyAlignment="1">
      <alignment horizontal="center" vertical="center" wrapText="1"/>
    </xf>
    <xf numFmtId="0" fontId="7" fillId="0" borderId="7" xfId="0" applyFont="1" applyBorder="1" applyAlignment="1">
      <alignment horizontal="center"/>
    </xf>
    <xf numFmtId="0" fontId="7" fillId="0" borderId="4" xfId="0" applyFont="1" applyBorder="1" applyAlignment="1">
      <alignment horizontal="center"/>
    </xf>
    <xf numFmtId="0" fontId="7" fillId="0" borderId="19" xfId="0" applyFont="1" applyBorder="1" applyAlignment="1">
      <alignment horizontal="center"/>
    </xf>
    <xf numFmtId="0" fontId="11" fillId="0" borderId="11" xfId="0" applyFont="1" applyBorder="1" applyAlignment="1">
      <alignment horizontal="center" vertical="center" wrapText="1"/>
    </xf>
    <xf numFmtId="0" fontId="11" fillId="0" borderId="10" xfId="0" applyFont="1" applyBorder="1" applyAlignment="1">
      <alignment horizontal="center" vertical="center" wrapText="1"/>
    </xf>
    <xf numFmtId="49" fontId="6" fillId="0" borderId="5" xfId="1" applyNumberFormat="1" applyFont="1" applyBorder="1" applyAlignment="1">
      <alignment horizontal="center" vertical="center" wrapText="1"/>
    </xf>
    <xf numFmtId="0" fontId="6" fillId="0" borderId="5" xfId="1" applyFont="1" applyFill="1" applyBorder="1" applyAlignment="1">
      <alignment horizontal="center" vertical="center" wrapText="1"/>
    </xf>
    <xf numFmtId="49" fontId="6" fillId="0" borderId="6" xfId="1" applyNumberFormat="1" applyFont="1" applyFill="1" applyBorder="1" applyAlignment="1">
      <alignment horizontal="center" vertical="center" wrapText="1"/>
    </xf>
    <xf numFmtId="49" fontId="6" fillId="0" borderId="1" xfId="1" applyNumberFormat="1"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3" xfId="0" applyFont="1" applyFill="1" applyBorder="1" applyAlignment="1">
      <alignment horizontal="center" vertical="center" wrapText="1"/>
    </xf>
    <xf numFmtId="3" fontId="6" fillId="0" borderId="5" xfId="1" applyNumberFormat="1" applyFont="1" applyFill="1" applyBorder="1" applyAlignment="1">
      <alignment horizontal="center" vertical="center" wrapText="1"/>
    </xf>
    <xf numFmtId="0" fontId="11" fillId="0" borderId="5" xfId="0" applyFont="1" applyBorder="1" applyAlignment="1">
      <alignment horizontal="center" vertical="center" wrapText="1"/>
    </xf>
    <xf numFmtId="164" fontId="6" fillId="0" borderId="6" xfId="1" quotePrefix="1" applyNumberFormat="1" applyFont="1" applyFill="1" applyBorder="1" applyAlignment="1">
      <alignment vertical="center" wrapText="1"/>
    </xf>
    <xf numFmtId="164" fontId="6" fillId="0" borderId="8" xfId="1" quotePrefix="1" applyNumberFormat="1" applyFont="1" applyFill="1" applyBorder="1" applyAlignment="1">
      <alignment vertical="center" wrapText="1"/>
    </xf>
    <xf numFmtId="0" fontId="11" fillId="0" borderId="13"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1" xfId="0" applyFont="1" applyBorder="1" applyAlignment="1">
      <alignment horizontal="center" vertical="center" wrapText="1"/>
    </xf>
    <xf numFmtId="49" fontId="2" fillId="0" borderId="6" xfId="1" applyNumberFormat="1" applyFont="1" applyFill="1" applyBorder="1" applyAlignment="1">
      <alignment horizontal="left" vertical="center" wrapText="1"/>
    </xf>
    <xf numFmtId="49" fontId="2" fillId="0" borderId="8" xfId="1" applyNumberFormat="1" applyFont="1" applyFill="1" applyBorder="1" applyAlignment="1">
      <alignment horizontal="left" vertical="center" wrapText="1"/>
    </xf>
    <xf numFmtId="49" fontId="2" fillId="0" borderId="1" xfId="1" applyNumberFormat="1" applyFont="1" applyFill="1" applyBorder="1" applyAlignment="1">
      <alignment horizontal="left" vertical="center" wrapText="1"/>
    </xf>
    <xf numFmtId="3" fontId="6" fillId="0" borderId="6" xfId="1" applyNumberFormat="1" applyFont="1" applyFill="1" applyBorder="1" applyAlignment="1">
      <alignment horizontal="center" vertical="center" wrapText="1"/>
    </xf>
    <xf numFmtId="3" fontId="6" fillId="0" borderId="8" xfId="1" applyNumberFormat="1" applyFont="1" applyFill="1" applyBorder="1" applyAlignment="1">
      <alignment horizontal="center" vertical="center" wrapText="1"/>
    </xf>
    <xf numFmtId="3" fontId="6" fillId="0" borderId="1" xfId="1" applyNumberFormat="1" applyFont="1" applyFill="1" applyBorder="1" applyAlignment="1">
      <alignment horizontal="center" vertical="center" wrapText="1"/>
    </xf>
    <xf numFmtId="0" fontId="7" fillId="0" borderId="23" xfId="0" applyFont="1" applyBorder="1" applyAlignment="1">
      <alignment horizontal="center" vertical="center" wrapText="1"/>
    </xf>
    <xf numFmtId="0" fontId="7" fillId="0" borderId="18" xfId="0" applyFont="1" applyBorder="1" applyAlignment="1">
      <alignment horizontal="center" vertical="center" wrapText="1"/>
    </xf>
    <xf numFmtId="0" fontId="7" fillId="0" borderId="24" xfId="0" applyFont="1" applyBorder="1" applyAlignment="1">
      <alignment horizontal="center" vertical="center" wrapText="1"/>
    </xf>
    <xf numFmtId="0" fontId="11" fillId="0" borderId="12" xfId="0" applyFont="1" applyBorder="1" applyAlignment="1">
      <alignment horizontal="center" vertical="center" wrapText="1"/>
    </xf>
    <xf numFmtId="0" fontId="9" fillId="2" borderId="16" xfId="0" applyFont="1" applyFill="1" applyBorder="1" applyAlignment="1">
      <alignment horizontal="center" vertical="center" wrapText="1"/>
    </xf>
    <xf numFmtId="0" fontId="9" fillId="2" borderId="17" xfId="0" applyFont="1" applyFill="1" applyBorder="1" applyAlignment="1">
      <alignment horizontal="center" vertical="center" wrapText="1"/>
    </xf>
    <xf numFmtId="0" fontId="14" fillId="2" borderId="2"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16" fillId="0" borderId="9" xfId="0" applyFont="1" applyFill="1" applyBorder="1" applyAlignment="1">
      <alignment horizontal="center" wrapText="1"/>
    </xf>
    <xf numFmtId="0" fontId="17" fillId="0" borderId="9" xfId="0" applyFont="1" applyFill="1" applyBorder="1" applyAlignment="1"/>
    <xf numFmtId="0" fontId="12" fillId="0" borderId="5" xfId="0" applyFont="1" applyFill="1" applyBorder="1" applyAlignment="1">
      <alignment horizontal="center" vertical="center"/>
    </xf>
    <xf numFmtId="3" fontId="2" fillId="0" borderId="6" xfId="1" applyNumberFormat="1" applyFont="1" applyFill="1" applyBorder="1" applyAlignment="1">
      <alignment horizontal="center" vertical="center" wrapText="1"/>
    </xf>
    <xf numFmtId="3" fontId="2" fillId="0" borderId="1" xfId="1" applyNumberFormat="1" applyFont="1" applyFill="1" applyBorder="1" applyAlignment="1">
      <alignment horizontal="center" vertical="center" wrapText="1"/>
    </xf>
    <xf numFmtId="164" fontId="2" fillId="0" borderId="6" xfId="1" quotePrefix="1" applyNumberFormat="1" applyFont="1" applyFill="1" applyBorder="1" applyAlignment="1">
      <alignment horizontal="center" vertical="center" wrapText="1"/>
    </xf>
    <xf numFmtId="164" fontId="2" fillId="0" borderId="1" xfId="1" quotePrefix="1" applyNumberFormat="1" applyFont="1" applyFill="1" applyBorder="1" applyAlignment="1">
      <alignment horizontal="center" vertical="center" wrapText="1"/>
    </xf>
    <xf numFmtId="3" fontId="2" fillId="0" borderId="5" xfId="1" applyNumberFormat="1" applyFont="1" applyFill="1" applyBorder="1" applyAlignment="1">
      <alignment horizontal="center" vertical="center" wrapText="1"/>
    </xf>
    <xf numFmtId="3" fontId="2" fillId="0" borderId="6" xfId="1" quotePrefix="1" applyNumberFormat="1" applyFont="1" applyFill="1" applyBorder="1" applyAlignment="1">
      <alignment horizontal="center" vertical="center" wrapText="1"/>
    </xf>
    <xf numFmtId="3" fontId="2" fillId="0" borderId="1" xfId="1" quotePrefix="1" applyNumberFormat="1" applyFont="1" applyFill="1" applyBorder="1" applyAlignment="1">
      <alignment horizontal="center" vertical="center" wrapText="1"/>
    </xf>
    <xf numFmtId="0" fontId="12" fillId="0" borderId="6" xfId="0" applyFont="1" applyBorder="1" applyAlignment="1">
      <alignment horizontal="center" vertical="center" wrapText="1"/>
    </xf>
    <xf numFmtId="0" fontId="12" fillId="0" borderId="1" xfId="0" applyFont="1" applyBorder="1" applyAlignment="1">
      <alignment horizontal="center" vertical="center" wrapText="1"/>
    </xf>
    <xf numFmtId="14" fontId="2" fillId="3" borderId="5" xfId="0" applyNumberFormat="1" applyFont="1" applyFill="1" applyBorder="1" applyAlignment="1">
      <alignment horizontal="left" vertical="center" wrapText="1"/>
    </xf>
  </cellXfs>
  <cellStyles count="4">
    <cellStyle name="Normale" xfId="0" builtinId="0"/>
    <cellStyle name="Normale 2" xfId="1"/>
    <cellStyle name="Normale 2 2" xfId="3"/>
    <cellStyle name="Percentuale" xfId="2"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sheetPr>
    <pageSetUpPr fitToPage="1"/>
  </sheetPr>
  <dimension ref="B5:R5"/>
  <sheetViews>
    <sheetView tabSelected="1" workbookViewId="0">
      <selection activeCell="O38" sqref="O38"/>
    </sheetView>
  </sheetViews>
  <sheetFormatPr defaultRowHeight="14.4"/>
  <cols>
    <col min="1" max="1" width="4.6640625" customWidth="1"/>
    <col min="2" max="2" width="5" hidden="1" customWidth="1"/>
    <col min="3" max="3" width="4.6640625" hidden="1" customWidth="1"/>
    <col min="4" max="4" width="4.5546875" hidden="1" customWidth="1"/>
    <col min="5" max="5" width="6.6640625" customWidth="1"/>
  </cols>
  <sheetData>
    <row r="5" spans="3:18" ht="162" customHeight="1">
      <c r="C5" s="146" t="s">
        <v>200</v>
      </c>
      <c r="D5" s="146"/>
      <c r="E5" s="146"/>
      <c r="F5" s="146"/>
      <c r="G5" s="146"/>
      <c r="H5" s="146"/>
      <c r="I5" s="146"/>
      <c r="J5" s="146"/>
      <c r="K5" s="146"/>
      <c r="L5" s="146"/>
      <c r="M5" s="146"/>
      <c r="N5" s="146"/>
      <c r="O5" s="146"/>
      <c r="P5" s="146"/>
      <c r="Q5" s="146"/>
      <c r="R5" s="146"/>
    </row>
  </sheetData>
  <mergeCells count="1">
    <mergeCell ref="C5:R5"/>
  </mergeCells>
  <pageMargins left="0.70866141732283472" right="0.27559055118110237" top="0.74803149606299213" bottom="0.74803149606299213" header="0.31496062992125984" footer="0.31496062992125984"/>
  <pageSetup paperSize="9" orientation="landscape" r:id="rId1"/>
  <headerFooter>
    <oddFooter>&amp;R&amp;P di &amp;N</oddFooter>
  </headerFooter>
</worksheet>
</file>

<file path=xl/worksheets/sheet2.xml><?xml version="1.0" encoding="utf-8"?>
<worksheet xmlns="http://schemas.openxmlformats.org/spreadsheetml/2006/main" xmlns:r="http://schemas.openxmlformats.org/officeDocument/2006/relationships">
  <sheetPr>
    <pageSetUpPr fitToPage="1"/>
  </sheetPr>
  <dimension ref="A1:Q18"/>
  <sheetViews>
    <sheetView topLeftCell="F4" workbookViewId="0">
      <selection activeCell="O38" sqref="O38"/>
    </sheetView>
  </sheetViews>
  <sheetFormatPr defaultRowHeight="14.4"/>
  <cols>
    <col min="1" max="1" width="9.109375" style="3"/>
    <col min="2" max="2" width="13.5546875" style="3" customWidth="1"/>
    <col min="3" max="3" width="17.33203125" style="3" customWidth="1"/>
    <col min="4" max="4" width="52.5546875" style="2" customWidth="1"/>
    <col min="5" max="5" width="44.109375" style="9" customWidth="1"/>
    <col min="6" max="6" width="7.88671875" style="3" bestFit="1" customWidth="1"/>
    <col min="7" max="7" width="35.5546875" style="3" customWidth="1"/>
    <col min="8" max="8" width="16.5546875" style="3" customWidth="1"/>
    <col min="9" max="9" width="16" style="3" customWidth="1"/>
    <col min="10" max="10" width="18.44140625" style="3" customWidth="1"/>
    <col min="11" max="11" width="71.44140625" style="9" customWidth="1"/>
    <col min="12" max="12" width="24.33203125" style="3" customWidth="1"/>
    <col min="13" max="13" width="22.44140625" style="18" customWidth="1"/>
    <col min="14" max="14" width="16" style="3" customWidth="1"/>
    <col min="15" max="15" width="17.6640625" style="63" customWidth="1"/>
    <col min="16" max="16" width="37" style="71" customWidth="1"/>
    <col min="17" max="17" width="9.109375" style="2"/>
  </cols>
  <sheetData>
    <row r="1" spans="1:17" s="12" customFormat="1" ht="21.6" thickBot="1">
      <c r="A1" s="147" t="s">
        <v>15</v>
      </c>
      <c r="B1" s="148"/>
      <c r="C1" s="148"/>
      <c r="D1" s="148"/>
      <c r="E1" s="148"/>
      <c r="F1" s="148"/>
      <c r="G1" s="148"/>
      <c r="H1" s="148"/>
      <c r="I1" s="148"/>
      <c r="J1" s="148"/>
      <c r="K1" s="148"/>
      <c r="L1" s="148"/>
      <c r="M1" s="148"/>
      <c r="N1" s="149"/>
      <c r="O1" s="65"/>
      <c r="P1" s="68"/>
      <c r="Q1" s="76"/>
    </row>
    <row r="2" spans="1:17" s="55" customFormat="1" ht="66" customHeight="1">
      <c r="A2" s="41" t="s">
        <v>16</v>
      </c>
      <c r="B2" s="28" t="s">
        <v>0</v>
      </c>
      <c r="C2" s="28" t="s">
        <v>1</v>
      </c>
      <c r="D2" s="142" t="s">
        <v>2</v>
      </c>
      <c r="E2" s="28" t="s">
        <v>3</v>
      </c>
      <c r="F2" s="28" t="s">
        <v>4</v>
      </c>
      <c r="G2" s="28" t="s">
        <v>5</v>
      </c>
      <c r="H2" s="156" t="s">
        <v>119</v>
      </c>
      <c r="I2" s="157"/>
      <c r="J2" s="143" t="s">
        <v>178</v>
      </c>
      <c r="K2" s="80" t="s">
        <v>188</v>
      </c>
      <c r="L2" s="144" t="s">
        <v>6</v>
      </c>
      <c r="M2" s="28" t="s">
        <v>8</v>
      </c>
      <c r="N2" s="145" t="s">
        <v>7</v>
      </c>
      <c r="O2" s="66"/>
      <c r="P2" s="69"/>
      <c r="Q2" s="77"/>
    </row>
    <row r="3" spans="1:17" s="1" customFormat="1" ht="102" customHeight="1">
      <c r="A3" s="162" t="s">
        <v>48</v>
      </c>
      <c r="B3" s="158" t="s">
        <v>18</v>
      </c>
      <c r="C3" s="158">
        <v>1</v>
      </c>
      <c r="D3" s="160" t="s">
        <v>95</v>
      </c>
      <c r="E3" s="33" t="s">
        <v>96</v>
      </c>
      <c r="F3" s="32">
        <v>0.05</v>
      </c>
      <c r="G3" s="8" t="s">
        <v>45</v>
      </c>
      <c r="H3" s="40">
        <v>45292</v>
      </c>
      <c r="I3" s="40">
        <v>45596</v>
      </c>
      <c r="J3" s="122"/>
      <c r="K3" s="192" t="s">
        <v>195</v>
      </c>
      <c r="L3" s="81" t="s">
        <v>138</v>
      </c>
      <c r="M3" s="30" t="s">
        <v>158</v>
      </c>
      <c r="N3" s="128" t="s">
        <v>25</v>
      </c>
      <c r="O3" s="63"/>
      <c r="P3" s="70"/>
      <c r="Q3" s="2"/>
    </row>
    <row r="4" spans="1:17" s="1" customFormat="1" ht="84.75" customHeight="1">
      <c r="A4" s="162"/>
      <c r="B4" s="159"/>
      <c r="C4" s="159">
        <v>1</v>
      </c>
      <c r="D4" s="161"/>
      <c r="E4" s="33" t="s">
        <v>114</v>
      </c>
      <c r="F4" s="32">
        <v>0.05</v>
      </c>
      <c r="G4" s="8" t="s">
        <v>47</v>
      </c>
      <c r="H4" s="40">
        <v>45292</v>
      </c>
      <c r="I4" s="40">
        <v>45596</v>
      </c>
      <c r="J4" s="122"/>
      <c r="K4" s="82" t="s">
        <v>196</v>
      </c>
      <c r="L4" s="81" t="s">
        <v>138</v>
      </c>
      <c r="M4" s="30" t="s">
        <v>158</v>
      </c>
      <c r="N4" s="128" t="s">
        <v>115</v>
      </c>
      <c r="O4" s="63"/>
      <c r="P4" s="2"/>
      <c r="Q4" s="2"/>
    </row>
    <row r="5" spans="1:17" s="1" customFormat="1" ht="84.75" customHeight="1">
      <c r="A5" s="162"/>
      <c r="B5" s="159"/>
      <c r="C5" s="159"/>
      <c r="D5" s="161"/>
      <c r="E5" s="33" t="s">
        <v>90</v>
      </c>
      <c r="F5" s="32">
        <v>0.05</v>
      </c>
      <c r="G5" s="8" t="s">
        <v>46</v>
      </c>
      <c r="H5" s="40">
        <v>45292</v>
      </c>
      <c r="I5" s="40">
        <v>45596</v>
      </c>
      <c r="J5" s="122"/>
      <c r="K5" s="129" t="s">
        <v>143</v>
      </c>
      <c r="L5" s="81" t="s">
        <v>138</v>
      </c>
      <c r="M5" s="30" t="s">
        <v>158</v>
      </c>
      <c r="N5" s="128" t="s">
        <v>102</v>
      </c>
      <c r="O5" s="63"/>
      <c r="P5" s="2"/>
      <c r="Q5" s="2"/>
    </row>
    <row r="6" spans="1:17" s="1" customFormat="1" ht="104.25" customHeight="1">
      <c r="A6" s="130" t="s">
        <v>49</v>
      </c>
      <c r="B6" s="110" t="s">
        <v>20</v>
      </c>
      <c r="C6" s="35">
        <v>1</v>
      </c>
      <c r="D6" s="111" t="s">
        <v>97</v>
      </c>
      <c r="E6" s="36" t="s">
        <v>117</v>
      </c>
      <c r="F6" s="32">
        <v>0.23</v>
      </c>
      <c r="G6" s="8" t="s">
        <v>116</v>
      </c>
      <c r="H6" s="40">
        <v>45292</v>
      </c>
      <c r="I6" s="72">
        <v>45432</v>
      </c>
      <c r="J6" s="103">
        <v>45428</v>
      </c>
      <c r="K6" s="113" t="s">
        <v>197</v>
      </c>
      <c r="L6" s="81" t="s">
        <v>139</v>
      </c>
      <c r="M6" s="14" t="s">
        <v>159</v>
      </c>
      <c r="N6" s="131"/>
      <c r="O6" s="63"/>
      <c r="P6" s="89"/>
      <c r="Q6" s="90"/>
    </row>
    <row r="7" spans="1:17" s="1" customFormat="1" ht="63">
      <c r="A7" s="130" t="s">
        <v>50</v>
      </c>
      <c r="B7" s="110" t="s">
        <v>54</v>
      </c>
      <c r="C7" s="35">
        <v>5</v>
      </c>
      <c r="D7" s="38" t="s">
        <v>91</v>
      </c>
      <c r="E7" s="36" t="s">
        <v>98</v>
      </c>
      <c r="F7" s="26">
        <v>0.15</v>
      </c>
      <c r="G7" s="27" t="s">
        <v>101</v>
      </c>
      <c r="H7" s="40">
        <v>45292</v>
      </c>
      <c r="I7" s="72">
        <v>45565</v>
      </c>
      <c r="J7" s="103"/>
      <c r="K7" s="67" t="s">
        <v>172</v>
      </c>
      <c r="L7" s="83" t="s">
        <v>140</v>
      </c>
      <c r="M7" s="27" t="s">
        <v>157</v>
      </c>
      <c r="N7" s="114"/>
      <c r="P7" s="2"/>
      <c r="Q7" s="2"/>
    </row>
    <row r="8" spans="1:17" s="1" customFormat="1" ht="48.75" customHeight="1">
      <c r="A8" s="130" t="s">
        <v>51</v>
      </c>
      <c r="B8" s="110"/>
      <c r="C8" s="35"/>
      <c r="D8" s="10" t="s">
        <v>99</v>
      </c>
      <c r="E8" s="10" t="s">
        <v>192</v>
      </c>
      <c r="F8" s="32">
        <v>0.25</v>
      </c>
      <c r="G8" s="8" t="s">
        <v>89</v>
      </c>
      <c r="H8" s="40">
        <v>45292</v>
      </c>
      <c r="I8" s="40">
        <v>45657</v>
      </c>
      <c r="J8" s="103"/>
      <c r="K8" s="67" t="s">
        <v>134</v>
      </c>
      <c r="L8" s="83"/>
      <c r="M8" s="30"/>
      <c r="N8" s="132"/>
      <c r="O8" s="2"/>
      <c r="P8" s="2"/>
      <c r="Q8" s="2"/>
    </row>
    <row r="9" spans="1:17" s="73" customFormat="1" ht="55.2">
      <c r="A9" s="133" t="s">
        <v>52</v>
      </c>
      <c r="B9" s="110" t="s">
        <v>31</v>
      </c>
      <c r="C9" s="35">
        <v>6</v>
      </c>
      <c r="D9" s="10" t="s">
        <v>92</v>
      </c>
      <c r="E9" s="10" t="s">
        <v>93</v>
      </c>
      <c r="F9" s="32">
        <v>0.05</v>
      </c>
      <c r="G9" s="8" t="s">
        <v>150</v>
      </c>
      <c r="H9" s="40">
        <v>45292</v>
      </c>
      <c r="I9" s="40">
        <v>45657</v>
      </c>
      <c r="J9" s="106">
        <v>1</v>
      </c>
      <c r="K9" s="67" t="s">
        <v>151</v>
      </c>
      <c r="L9" s="83" t="s">
        <v>160</v>
      </c>
      <c r="M9" s="30" t="s">
        <v>133</v>
      </c>
      <c r="N9" s="132"/>
      <c r="O9" s="2"/>
      <c r="Q9" s="78"/>
    </row>
    <row r="10" spans="1:17" s="1" customFormat="1" ht="69">
      <c r="A10" s="150" t="s">
        <v>53</v>
      </c>
      <c r="B10" s="152" t="s">
        <v>26</v>
      </c>
      <c r="C10" s="153">
        <v>4</v>
      </c>
      <c r="D10" s="154" t="s">
        <v>94</v>
      </c>
      <c r="E10" s="33" t="s">
        <v>118</v>
      </c>
      <c r="F10" s="32">
        <v>0.05</v>
      </c>
      <c r="G10" s="39" t="s">
        <v>10</v>
      </c>
      <c r="H10" s="40" t="s">
        <v>155</v>
      </c>
      <c r="I10" s="40" t="s">
        <v>173</v>
      </c>
      <c r="J10" s="106">
        <v>1.0013206212967254</v>
      </c>
      <c r="K10" s="67" t="s">
        <v>174</v>
      </c>
      <c r="L10" s="83" t="s">
        <v>156</v>
      </c>
      <c r="M10" s="31" t="s">
        <v>137</v>
      </c>
      <c r="N10" s="134"/>
      <c r="O10" s="2"/>
      <c r="P10" s="74"/>
      <c r="Q10" s="79"/>
    </row>
    <row r="11" spans="1:17" s="1" customFormat="1" ht="82.5" customHeight="1">
      <c r="A11" s="151"/>
      <c r="B11" s="152"/>
      <c r="C11" s="153"/>
      <c r="D11" s="155"/>
      <c r="E11" s="33" t="s">
        <v>28</v>
      </c>
      <c r="F11" s="32">
        <v>0.05</v>
      </c>
      <c r="G11" s="109" t="s">
        <v>17</v>
      </c>
      <c r="H11" s="34">
        <v>45597</v>
      </c>
      <c r="I11" s="34">
        <v>45657</v>
      </c>
      <c r="J11" s="106"/>
      <c r="K11" s="85" t="s">
        <v>144</v>
      </c>
      <c r="L11" s="84" t="s">
        <v>27</v>
      </c>
      <c r="M11" s="30" t="s">
        <v>134</v>
      </c>
      <c r="N11" s="134"/>
      <c r="O11" s="2"/>
      <c r="Q11" s="2"/>
    </row>
    <row r="12" spans="1:17" s="1" customFormat="1" ht="55.2">
      <c r="A12" s="130" t="s">
        <v>55</v>
      </c>
      <c r="B12" s="110" t="s">
        <v>19</v>
      </c>
      <c r="C12" s="110" t="s">
        <v>113</v>
      </c>
      <c r="D12" s="38" t="s">
        <v>100</v>
      </c>
      <c r="E12" s="36" t="s">
        <v>29</v>
      </c>
      <c r="F12" s="26">
        <v>0.05</v>
      </c>
      <c r="G12" s="109" t="s">
        <v>24</v>
      </c>
      <c r="H12" s="37">
        <v>45292</v>
      </c>
      <c r="I12" s="37">
        <v>45657</v>
      </c>
      <c r="J12" s="91" t="s">
        <v>175</v>
      </c>
      <c r="K12" s="86" t="s">
        <v>176</v>
      </c>
      <c r="L12" s="84" t="s">
        <v>145</v>
      </c>
      <c r="M12" s="27" t="s">
        <v>135</v>
      </c>
      <c r="N12" s="131"/>
      <c r="O12" s="2"/>
      <c r="P12" s="2"/>
      <c r="Q12" s="2"/>
    </row>
    <row r="13" spans="1:17" s="1" customFormat="1" ht="88.2">
      <c r="A13" s="130" t="s">
        <v>76</v>
      </c>
      <c r="B13" s="110" t="s">
        <v>43</v>
      </c>
      <c r="C13" s="110">
        <v>8</v>
      </c>
      <c r="D13" s="38" t="s">
        <v>146</v>
      </c>
      <c r="E13" s="36"/>
      <c r="F13" s="26">
        <v>0.02</v>
      </c>
      <c r="G13" s="109" t="s">
        <v>44</v>
      </c>
      <c r="H13" s="37">
        <v>45292</v>
      </c>
      <c r="I13" s="37">
        <v>45657</v>
      </c>
      <c r="J13" s="91"/>
      <c r="K13" s="87" t="s">
        <v>198</v>
      </c>
      <c r="L13" s="88" t="s">
        <v>140</v>
      </c>
      <c r="M13" s="27" t="s">
        <v>133</v>
      </c>
      <c r="N13" s="131"/>
      <c r="O13" s="63"/>
      <c r="P13" s="2"/>
      <c r="Q13" s="2"/>
    </row>
    <row r="14" spans="1:17" s="1" customFormat="1" ht="15" thickBot="1">
      <c r="A14" s="135"/>
      <c r="B14" s="136"/>
      <c r="C14" s="136"/>
      <c r="D14" s="137"/>
      <c r="E14" s="138"/>
      <c r="F14" s="139">
        <f>SUM(F3:F13)</f>
        <v>1.0000000000000002</v>
      </c>
      <c r="G14" s="136"/>
      <c r="H14" s="136"/>
      <c r="I14" s="136"/>
      <c r="J14" s="136"/>
      <c r="K14" s="138"/>
      <c r="L14" s="136"/>
      <c r="M14" s="140"/>
      <c r="N14" s="141"/>
      <c r="O14" s="63"/>
      <c r="P14" s="2"/>
      <c r="Q14" s="2"/>
    </row>
    <row r="15" spans="1:17" s="1" customFormat="1">
      <c r="A15" s="3"/>
      <c r="B15" s="3"/>
      <c r="C15" s="3"/>
      <c r="D15" s="2"/>
      <c r="E15" s="9"/>
      <c r="F15" s="3"/>
      <c r="G15" s="3"/>
      <c r="H15" s="3"/>
      <c r="I15" s="3"/>
      <c r="J15" s="3"/>
      <c r="K15" s="9"/>
      <c r="L15" s="3"/>
      <c r="M15" s="13"/>
      <c r="N15" s="3"/>
      <c r="O15" s="63"/>
      <c r="P15" s="2"/>
      <c r="Q15" s="2"/>
    </row>
    <row r="16" spans="1:17" s="1" customFormat="1">
      <c r="A16" s="3"/>
      <c r="B16" s="3"/>
      <c r="C16" s="3"/>
      <c r="D16" s="2"/>
      <c r="E16" s="9"/>
      <c r="F16" s="3"/>
      <c r="G16" s="3"/>
      <c r="H16" s="3"/>
      <c r="J16" s="13"/>
      <c r="L16" s="3"/>
      <c r="M16" s="13"/>
      <c r="N16" s="3"/>
      <c r="O16" s="63"/>
      <c r="P16" s="2"/>
      <c r="Q16" s="2"/>
    </row>
    <row r="17" spans="1:17" s="1" customFormat="1">
      <c r="A17" s="3"/>
      <c r="B17" s="3"/>
      <c r="C17" s="3"/>
      <c r="D17" s="2"/>
      <c r="E17" s="9"/>
      <c r="F17" s="3"/>
      <c r="G17" s="3"/>
      <c r="H17" s="3"/>
      <c r="I17" s="3"/>
      <c r="J17" s="3"/>
      <c r="K17" s="9"/>
      <c r="L17" s="3"/>
      <c r="M17" s="13"/>
      <c r="N17" s="3"/>
      <c r="O17" s="63"/>
      <c r="P17" s="2"/>
      <c r="Q17" s="2"/>
    </row>
    <row r="18" spans="1:17" s="1" customFormat="1">
      <c r="A18" s="3"/>
      <c r="B18" s="3"/>
      <c r="C18" s="3"/>
      <c r="D18" s="2"/>
      <c r="E18" s="9"/>
      <c r="F18" s="3"/>
      <c r="G18" s="3"/>
      <c r="H18" s="3"/>
      <c r="I18" s="3"/>
      <c r="J18" s="3"/>
      <c r="K18" s="9"/>
      <c r="L18" s="3"/>
      <c r="M18" s="18"/>
      <c r="N18" s="3"/>
      <c r="O18" s="63"/>
      <c r="P18" s="2"/>
      <c r="Q18" s="2"/>
    </row>
  </sheetData>
  <mergeCells count="10">
    <mergeCell ref="A1:N1"/>
    <mergeCell ref="A10:A11"/>
    <mergeCell ref="B10:B11"/>
    <mergeCell ref="C10:C11"/>
    <mergeCell ref="D10:D11"/>
    <mergeCell ref="H2:I2"/>
    <mergeCell ref="B3:B5"/>
    <mergeCell ref="C3:C5"/>
    <mergeCell ref="D3:D5"/>
    <mergeCell ref="A3:A5"/>
  </mergeCells>
  <pageMargins left="0.70866141732283472" right="0.27559055118110237" top="0.74803149606299213" bottom="0.74803149606299213" header="0.31496062992125984" footer="0.31496062992125984"/>
  <pageSetup paperSize="9" scale="37" orientation="landscape" r:id="rId1"/>
  <headerFooter>
    <oddFooter>&amp;R&amp;P di &amp;N</oddFooter>
  </headerFooter>
</worksheet>
</file>

<file path=xl/worksheets/sheet3.xml><?xml version="1.0" encoding="utf-8"?>
<worksheet xmlns="http://schemas.openxmlformats.org/spreadsheetml/2006/main" xmlns:r="http://schemas.openxmlformats.org/officeDocument/2006/relationships">
  <sheetPr>
    <pageSetUpPr fitToPage="1"/>
  </sheetPr>
  <dimension ref="A1:O12"/>
  <sheetViews>
    <sheetView topLeftCell="H5" workbookViewId="0">
      <selection activeCell="O38" sqref="O38"/>
    </sheetView>
  </sheetViews>
  <sheetFormatPr defaultRowHeight="14.4"/>
  <cols>
    <col min="1" max="1" width="12.44140625" style="3" customWidth="1"/>
    <col min="2" max="2" width="13.5546875" style="3" customWidth="1"/>
    <col min="3" max="3" width="13.109375" style="3" customWidth="1"/>
    <col min="4" max="4" width="32" customWidth="1"/>
    <col min="5" max="5" width="36.33203125" customWidth="1"/>
    <col min="6" max="6" width="9" customWidth="1"/>
    <col min="7" max="7" width="35.44140625" style="18" customWidth="1"/>
    <col min="8" max="10" width="23.109375" style="18" customWidth="1"/>
    <col min="11" max="11" width="46.44140625" style="18" customWidth="1"/>
    <col min="12" max="12" width="25.5546875" style="18" customWidth="1"/>
    <col min="13" max="13" width="20" customWidth="1"/>
    <col min="14" max="14" width="20.5546875" customWidth="1"/>
    <col min="15" max="15" width="16.44140625" style="63" customWidth="1"/>
    <col min="18" max="19" width="9.109375" customWidth="1"/>
    <col min="21" max="21" width="9.109375" customWidth="1"/>
  </cols>
  <sheetData>
    <row r="1" spans="1:15" ht="21" customHeight="1" thickBot="1">
      <c r="A1" s="172" t="s">
        <v>11</v>
      </c>
      <c r="B1" s="173"/>
      <c r="C1" s="173"/>
      <c r="D1" s="173"/>
      <c r="E1" s="173"/>
      <c r="F1" s="173"/>
      <c r="G1" s="173"/>
      <c r="H1" s="173"/>
      <c r="I1" s="173"/>
      <c r="J1" s="173"/>
      <c r="K1" s="173"/>
      <c r="L1" s="173"/>
      <c r="M1" s="173"/>
      <c r="N1" s="174"/>
    </row>
    <row r="2" spans="1:15" ht="69">
      <c r="A2" s="123" t="s">
        <v>12</v>
      </c>
      <c r="B2" s="124" t="s">
        <v>0</v>
      </c>
      <c r="C2" s="124" t="s">
        <v>1</v>
      </c>
      <c r="D2" s="124" t="s">
        <v>2</v>
      </c>
      <c r="E2" s="124" t="s">
        <v>3</v>
      </c>
      <c r="F2" s="124" t="s">
        <v>4</v>
      </c>
      <c r="G2" s="124" t="s">
        <v>5</v>
      </c>
      <c r="H2" s="176" t="s">
        <v>120</v>
      </c>
      <c r="I2" s="177"/>
      <c r="J2" s="125" t="s">
        <v>178</v>
      </c>
      <c r="K2" s="126" t="s">
        <v>188</v>
      </c>
      <c r="L2" s="126" t="s">
        <v>6</v>
      </c>
      <c r="M2" s="124" t="s">
        <v>8</v>
      </c>
      <c r="N2" s="127" t="s">
        <v>7</v>
      </c>
    </row>
    <row r="3" spans="1:15" s="1" customFormat="1" ht="50.4">
      <c r="A3" s="42" t="s">
        <v>56</v>
      </c>
      <c r="B3" s="43"/>
      <c r="C3" s="43"/>
      <c r="D3" s="95" t="s">
        <v>161</v>
      </c>
      <c r="E3" s="96" t="s">
        <v>177</v>
      </c>
      <c r="F3" s="44">
        <v>0.1</v>
      </c>
      <c r="G3" s="107" t="s">
        <v>58</v>
      </c>
      <c r="H3" s="11">
        <v>45292</v>
      </c>
      <c r="I3" s="11">
        <v>45657</v>
      </c>
      <c r="J3" s="101"/>
      <c r="K3" s="101"/>
      <c r="L3" s="88" t="s">
        <v>190</v>
      </c>
      <c r="M3" s="14" t="s">
        <v>179</v>
      </c>
      <c r="N3" s="114"/>
    </row>
    <row r="4" spans="1:15" s="1" customFormat="1" ht="75.599999999999994">
      <c r="A4" s="42" t="s">
        <v>57</v>
      </c>
      <c r="B4" s="45" t="s">
        <v>38</v>
      </c>
      <c r="C4" s="45">
        <v>5</v>
      </c>
      <c r="D4" s="95" t="s">
        <v>22</v>
      </c>
      <c r="E4" s="96" t="s">
        <v>59</v>
      </c>
      <c r="F4" s="44">
        <v>0.1</v>
      </c>
      <c r="G4" s="107" t="s">
        <v>60</v>
      </c>
      <c r="H4" s="11">
        <v>45292</v>
      </c>
      <c r="I4" s="11">
        <v>45565</v>
      </c>
      <c r="J4" s="88"/>
      <c r="K4" s="67" t="s">
        <v>172</v>
      </c>
      <c r="L4" s="88" t="s">
        <v>140</v>
      </c>
      <c r="M4" s="14" t="s">
        <v>169</v>
      </c>
      <c r="N4" s="115"/>
      <c r="O4" s="63"/>
    </row>
    <row r="5" spans="1:15" s="1" customFormat="1" ht="139.80000000000001">
      <c r="A5" s="42" t="s">
        <v>61</v>
      </c>
      <c r="B5" s="45" t="s">
        <v>20</v>
      </c>
      <c r="C5" s="45">
        <v>1</v>
      </c>
      <c r="D5" s="112" t="s">
        <v>62</v>
      </c>
      <c r="E5" s="46" t="s">
        <v>110</v>
      </c>
      <c r="F5" s="47">
        <v>0.15</v>
      </c>
      <c r="G5" s="107" t="s">
        <v>116</v>
      </c>
      <c r="H5" s="11">
        <v>45292</v>
      </c>
      <c r="I5" s="11">
        <v>45422</v>
      </c>
      <c r="J5" s="103">
        <v>45399</v>
      </c>
      <c r="K5" s="105" t="s">
        <v>189</v>
      </c>
      <c r="L5" s="88" t="s">
        <v>139</v>
      </c>
      <c r="M5" s="14" t="s">
        <v>162</v>
      </c>
      <c r="N5" s="116" t="s">
        <v>134</v>
      </c>
    </row>
    <row r="6" spans="1:15" s="1" customFormat="1" ht="37.799999999999997">
      <c r="A6" s="150" t="s">
        <v>66</v>
      </c>
      <c r="B6" s="169" t="s">
        <v>63</v>
      </c>
      <c r="C6" s="163">
        <v>7</v>
      </c>
      <c r="D6" s="166" t="s">
        <v>105</v>
      </c>
      <c r="E6" s="17" t="s">
        <v>106</v>
      </c>
      <c r="F6" s="6">
        <v>0.05</v>
      </c>
      <c r="G6" s="107" t="s">
        <v>193</v>
      </c>
      <c r="H6" s="11">
        <v>45292</v>
      </c>
      <c r="I6" s="11">
        <v>45657</v>
      </c>
      <c r="J6" s="102"/>
      <c r="K6" s="105" t="s">
        <v>180</v>
      </c>
      <c r="L6" s="88" t="s">
        <v>190</v>
      </c>
      <c r="M6" s="14" t="s">
        <v>158</v>
      </c>
      <c r="N6" s="115"/>
      <c r="O6" s="63"/>
    </row>
    <row r="7" spans="1:15" s="1" customFormat="1" ht="37.799999999999997">
      <c r="A7" s="175"/>
      <c r="B7" s="170"/>
      <c r="C7" s="164"/>
      <c r="D7" s="167"/>
      <c r="E7" s="17" t="s">
        <v>104</v>
      </c>
      <c r="F7" s="48">
        <v>0.02</v>
      </c>
      <c r="G7" s="107" t="s">
        <v>65</v>
      </c>
      <c r="H7" s="11">
        <v>45292</v>
      </c>
      <c r="I7" s="11">
        <v>45351</v>
      </c>
      <c r="J7" s="103">
        <v>45334</v>
      </c>
      <c r="K7" s="105" t="s">
        <v>194</v>
      </c>
      <c r="L7" s="88" t="s">
        <v>191</v>
      </c>
      <c r="M7" s="14" t="s">
        <v>158</v>
      </c>
      <c r="N7" s="117"/>
      <c r="O7" s="63"/>
    </row>
    <row r="8" spans="1:15" s="1" customFormat="1" ht="189">
      <c r="A8" s="175"/>
      <c r="B8" s="170"/>
      <c r="C8" s="164"/>
      <c r="D8" s="167"/>
      <c r="E8" s="17" t="s">
        <v>107</v>
      </c>
      <c r="F8" s="48">
        <v>0.3</v>
      </c>
      <c r="G8" s="121" t="s">
        <v>111</v>
      </c>
      <c r="H8" s="11">
        <v>45292</v>
      </c>
      <c r="I8" s="11">
        <v>45626</v>
      </c>
      <c r="J8" s="103"/>
      <c r="K8" s="105" t="s">
        <v>187</v>
      </c>
      <c r="L8" s="88" t="s">
        <v>190</v>
      </c>
      <c r="M8" s="14" t="s">
        <v>158</v>
      </c>
      <c r="N8" s="117"/>
      <c r="O8" s="63"/>
    </row>
    <row r="9" spans="1:15" s="1" customFormat="1" ht="50.4">
      <c r="A9" s="151"/>
      <c r="B9" s="171"/>
      <c r="C9" s="165"/>
      <c r="D9" s="168"/>
      <c r="E9" s="17" t="s">
        <v>108</v>
      </c>
      <c r="F9" s="48">
        <v>0.05</v>
      </c>
      <c r="G9" s="121" t="s">
        <v>64</v>
      </c>
      <c r="H9" s="11">
        <v>45505</v>
      </c>
      <c r="I9" s="11">
        <v>45657</v>
      </c>
      <c r="J9" s="106"/>
      <c r="K9" s="103" t="s">
        <v>181</v>
      </c>
      <c r="L9" s="88" t="s">
        <v>190</v>
      </c>
      <c r="M9" s="14" t="s">
        <v>158</v>
      </c>
      <c r="N9" s="117"/>
      <c r="O9" s="63"/>
    </row>
    <row r="10" spans="1:15" s="19" customFormat="1" ht="114" thickBot="1">
      <c r="A10" s="49" t="s">
        <v>67</v>
      </c>
      <c r="B10" s="50" t="s">
        <v>32</v>
      </c>
      <c r="C10" s="50">
        <v>8</v>
      </c>
      <c r="D10" s="75" t="s">
        <v>109</v>
      </c>
      <c r="E10" s="15" t="s">
        <v>103</v>
      </c>
      <c r="F10" s="51">
        <v>0.18</v>
      </c>
      <c r="G10" s="11" t="s">
        <v>13</v>
      </c>
      <c r="H10" s="11">
        <v>45292</v>
      </c>
      <c r="I10" s="11">
        <v>45657</v>
      </c>
      <c r="J10" s="88"/>
      <c r="K10" s="92" t="s">
        <v>199</v>
      </c>
      <c r="L10" s="88" t="s">
        <v>140</v>
      </c>
      <c r="M10" s="14" t="s">
        <v>158</v>
      </c>
      <c r="N10" s="114"/>
    </row>
    <row r="11" spans="1:15" s="20" customFormat="1" ht="51" thickBot="1">
      <c r="A11" s="52" t="s">
        <v>68</v>
      </c>
      <c r="B11" s="53" t="s">
        <v>31</v>
      </c>
      <c r="C11" s="53" t="s">
        <v>30</v>
      </c>
      <c r="D11" s="21" t="s">
        <v>14</v>
      </c>
      <c r="E11" s="22" t="s">
        <v>152</v>
      </c>
      <c r="F11" s="54">
        <v>0.05</v>
      </c>
      <c r="G11" s="23" t="s">
        <v>154</v>
      </c>
      <c r="H11" s="23">
        <v>45292</v>
      </c>
      <c r="I11" s="23">
        <v>45657</v>
      </c>
      <c r="J11" s="119">
        <v>1</v>
      </c>
      <c r="K11" s="92" t="s">
        <v>153</v>
      </c>
      <c r="L11" s="97" t="s">
        <v>160</v>
      </c>
      <c r="M11" s="53" t="s">
        <v>133</v>
      </c>
      <c r="N11" s="118"/>
      <c r="O11" s="64"/>
    </row>
    <row r="12" spans="1:15" s="1" customFormat="1" ht="22.5" customHeight="1">
      <c r="A12" s="3"/>
      <c r="B12" s="3"/>
      <c r="C12" s="3"/>
      <c r="F12" s="93">
        <f>SUM(F3:F11)</f>
        <v>1</v>
      </c>
      <c r="G12" s="13"/>
      <c r="H12" s="13"/>
      <c r="I12" s="13"/>
      <c r="J12" s="13"/>
      <c r="K12" s="13"/>
      <c r="L12" s="13"/>
      <c r="O12" s="63"/>
    </row>
  </sheetData>
  <mergeCells count="6">
    <mergeCell ref="C6:C9"/>
    <mergeCell ref="D6:D9"/>
    <mergeCell ref="B6:B9"/>
    <mergeCell ref="A1:N1"/>
    <mergeCell ref="A6:A9"/>
    <mergeCell ref="H2:I2"/>
  </mergeCells>
  <pageMargins left="0.70866141732283472" right="0.27559055118110237" top="0.74803149606299213" bottom="0.74803149606299213" header="0.31496062992125984" footer="0.31496062992125984"/>
  <pageSetup paperSize="9" scale="40" orientation="landscape" r:id="rId1"/>
  <headerFooter>
    <oddFooter>&amp;R&amp;P di &amp;N</oddFooter>
  </headerFooter>
</worksheet>
</file>

<file path=xl/worksheets/sheet4.xml><?xml version="1.0" encoding="utf-8"?>
<worksheet xmlns="http://schemas.openxmlformats.org/spreadsheetml/2006/main" xmlns:r="http://schemas.openxmlformats.org/officeDocument/2006/relationships">
  <sheetPr>
    <pageSetUpPr fitToPage="1"/>
  </sheetPr>
  <dimension ref="A1:P13"/>
  <sheetViews>
    <sheetView topLeftCell="F1" zoomScaleSheetLayoutView="80" workbookViewId="0">
      <selection activeCell="O38" sqref="O38"/>
    </sheetView>
  </sheetViews>
  <sheetFormatPr defaultRowHeight="14.4"/>
  <cols>
    <col min="1" max="1" width="13.109375" style="16" bestFit="1" customWidth="1"/>
    <col min="2" max="2" width="13.5546875" style="16" customWidth="1"/>
    <col min="3" max="3" width="19" customWidth="1"/>
    <col min="4" max="4" width="43.33203125" customWidth="1"/>
    <col min="5" max="5" width="50" customWidth="1"/>
    <col min="7" max="7" width="33.44140625" customWidth="1"/>
    <col min="8" max="8" width="15" customWidth="1"/>
    <col min="9" max="9" width="15.5546875" customWidth="1"/>
    <col min="10" max="10" width="25.6640625" customWidth="1"/>
    <col min="11" max="11" width="45.6640625" customWidth="1"/>
    <col min="12" max="12" width="27.44140625" style="18" customWidth="1"/>
    <col min="13" max="13" width="19.6640625" customWidth="1"/>
    <col min="14" max="14" width="17.33203125" style="3" customWidth="1"/>
    <col min="15" max="15" width="25.109375" style="62" customWidth="1"/>
    <col min="16" max="16" width="59.44140625" customWidth="1"/>
  </cols>
  <sheetData>
    <row r="1" spans="1:16" ht="15" customHeight="1">
      <c r="A1" s="180" t="s">
        <v>121</v>
      </c>
      <c r="B1" s="181"/>
      <c r="C1" s="181"/>
      <c r="D1" s="181"/>
      <c r="E1" s="181"/>
      <c r="F1" s="181"/>
      <c r="G1" s="181"/>
      <c r="H1" s="181"/>
      <c r="I1" s="181"/>
      <c r="J1" s="181"/>
      <c r="K1" s="181"/>
      <c r="L1" s="181"/>
      <c r="M1" s="181"/>
      <c r="N1" s="181"/>
    </row>
    <row r="2" spans="1:16" ht="69">
      <c r="A2" s="57" t="s">
        <v>9</v>
      </c>
      <c r="B2" s="57" t="s">
        <v>0</v>
      </c>
      <c r="C2" s="57" t="s">
        <v>1</v>
      </c>
      <c r="D2" s="57" t="s">
        <v>2</v>
      </c>
      <c r="E2" s="57" t="s">
        <v>3</v>
      </c>
      <c r="F2" s="57" t="s">
        <v>4</v>
      </c>
      <c r="G2" s="57" t="s">
        <v>5</v>
      </c>
      <c r="H2" s="178" t="s">
        <v>120</v>
      </c>
      <c r="I2" s="179"/>
      <c r="J2" s="104" t="s">
        <v>178</v>
      </c>
      <c r="K2" s="80" t="s">
        <v>188</v>
      </c>
      <c r="L2" s="57" t="s">
        <v>6</v>
      </c>
      <c r="M2" s="57" t="s">
        <v>8</v>
      </c>
      <c r="N2" s="57" t="s">
        <v>7</v>
      </c>
    </row>
    <row r="3" spans="1:16" ht="102.9" customHeight="1">
      <c r="A3" s="50" t="s">
        <v>122</v>
      </c>
      <c r="B3" s="56" t="s">
        <v>33</v>
      </c>
      <c r="C3" s="7">
        <v>1</v>
      </c>
      <c r="D3" s="5" t="s">
        <v>77</v>
      </c>
      <c r="E3" s="4" t="s">
        <v>78</v>
      </c>
      <c r="F3" s="60">
        <v>0.3</v>
      </c>
      <c r="G3" s="14" t="s">
        <v>69</v>
      </c>
      <c r="H3" s="29">
        <v>45292</v>
      </c>
      <c r="I3" s="29">
        <v>45565</v>
      </c>
      <c r="J3" s="87"/>
      <c r="K3" s="87" t="s">
        <v>149</v>
      </c>
      <c r="L3" s="14" t="s">
        <v>163</v>
      </c>
      <c r="M3" s="14" t="s">
        <v>136</v>
      </c>
      <c r="N3" s="58"/>
    </row>
    <row r="4" spans="1:16" ht="72" customHeight="1">
      <c r="A4" s="50" t="s">
        <v>123</v>
      </c>
      <c r="B4" s="56" t="s">
        <v>34</v>
      </c>
      <c r="C4" s="7">
        <v>1</v>
      </c>
      <c r="D4" s="5" t="s">
        <v>79</v>
      </c>
      <c r="E4" s="4" t="s">
        <v>70</v>
      </c>
      <c r="F4" s="60">
        <v>0.1</v>
      </c>
      <c r="G4" s="14" t="s">
        <v>71</v>
      </c>
      <c r="H4" s="29">
        <v>45292</v>
      </c>
      <c r="I4" s="29">
        <v>45657</v>
      </c>
      <c r="J4" s="87"/>
      <c r="K4" s="82" t="s">
        <v>164</v>
      </c>
      <c r="L4" s="14" t="s">
        <v>165</v>
      </c>
      <c r="M4" s="14" t="s">
        <v>158</v>
      </c>
      <c r="N4" s="99"/>
      <c r="P4" s="90"/>
    </row>
    <row r="5" spans="1:16" ht="78.599999999999994" customHeight="1">
      <c r="A5" s="190" t="s">
        <v>124</v>
      </c>
      <c r="B5" s="183" t="s">
        <v>35</v>
      </c>
      <c r="C5" s="188">
        <v>1</v>
      </c>
      <c r="D5" s="185" t="s">
        <v>80</v>
      </c>
      <c r="E5" s="4"/>
      <c r="F5" s="60">
        <v>0.05</v>
      </c>
      <c r="G5" s="14" t="s">
        <v>132</v>
      </c>
      <c r="H5" s="29">
        <v>45292</v>
      </c>
      <c r="I5" s="29">
        <v>45473</v>
      </c>
      <c r="J5" s="108">
        <v>45427</v>
      </c>
      <c r="K5" s="82" t="s">
        <v>171</v>
      </c>
      <c r="L5" s="14" t="s">
        <v>170</v>
      </c>
      <c r="M5" s="14" t="s">
        <v>133</v>
      </c>
      <c r="N5" s="58"/>
      <c r="P5" s="94"/>
    </row>
    <row r="6" spans="1:16" ht="112.5" customHeight="1">
      <c r="A6" s="191"/>
      <c r="B6" s="184"/>
      <c r="C6" s="189"/>
      <c r="D6" s="186"/>
      <c r="E6" s="4" t="s">
        <v>130</v>
      </c>
      <c r="F6" s="60">
        <v>0.15</v>
      </c>
      <c r="G6" s="14" t="s">
        <v>131</v>
      </c>
      <c r="H6" s="29">
        <v>45292</v>
      </c>
      <c r="I6" s="29">
        <v>45657</v>
      </c>
      <c r="J6" s="87"/>
      <c r="K6" s="87" t="s">
        <v>148</v>
      </c>
      <c r="L6" s="14" t="s">
        <v>168</v>
      </c>
      <c r="M6" s="14" t="s">
        <v>133</v>
      </c>
      <c r="N6" s="58"/>
    </row>
    <row r="7" spans="1:16" ht="90.75" customHeight="1">
      <c r="A7" s="50" t="s">
        <v>125</v>
      </c>
      <c r="B7" s="56" t="s">
        <v>36</v>
      </c>
      <c r="C7" s="7" t="s">
        <v>37</v>
      </c>
      <c r="D7" s="5" t="s">
        <v>112</v>
      </c>
      <c r="E7" s="24" t="s">
        <v>72</v>
      </c>
      <c r="F7" s="60">
        <v>0.05</v>
      </c>
      <c r="G7" s="14" t="s">
        <v>73</v>
      </c>
      <c r="H7" s="59">
        <v>45352</v>
      </c>
      <c r="I7" s="59">
        <v>45657</v>
      </c>
      <c r="J7" s="87"/>
      <c r="K7" s="87" t="s">
        <v>141</v>
      </c>
      <c r="L7" s="14" t="s">
        <v>142</v>
      </c>
      <c r="M7" s="14" t="s">
        <v>137</v>
      </c>
      <c r="N7" s="58"/>
    </row>
    <row r="8" spans="1:16" s="25" customFormat="1" ht="120" customHeight="1">
      <c r="A8" s="182" t="s">
        <v>126</v>
      </c>
      <c r="B8" s="187" t="s">
        <v>21</v>
      </c>
      <c r="C8" s="183">
        <v>4</v>
      </c>
      <c r="D8" s="185" t="s">
        <v>87</v>
      </c>
      <c r="E8" s="4" t="s">
        <v>81</v>
      </c>
      <c r="F8" s="60">
        <v>0.05</v>
      </c>
      <c r="G8" s="14" t="s">
        <v>74</v>
      </c>
      <c r="H8" s="29">
        <v>45292</v>
      </c>
      <c r="I8" s="29">
        <v>45443</v>
      </c>
      <c r="J8" s="108">
        <v>45443</v>
      </c>
      <c r="K8" s="87" t="s">
        <v>182</v>
      </c>
      <c r="L8" s="14" t="s">
        <v>156</v>
      </c>
      <c r="M8" s="14" t="s">
        <v>137</v>
      </c>
      <c r="N8" s="58"/>
      <c r="O8" s="62"/>
    </row>
    <row r="9" spans="1:16" s="25" customFormat="1" ht="79.5" customHeight="1">
      <c r="A9" s="182"/>
      <c r="B9" s="187"/>
      <c r="C9" s="184"/>
      <c r="D9" s="186"/>
      <c r="E9" s="4" t="s">
        <v>82</v>
      </c>
      <c r="F9" s="60">
        <v>0.05</v>
      </c>
      <c r="G9" s="14" t="s">
        <v>75</v>
      </c>
      <c r="H9" s="29">
        <v>45444</v>
      </c>
      <c r="I9" s="29">
        <v>45626</v>
      </c>
      <c r="J9" s="108"/>
      <c r="K9" s="87" t="s">
        <v>183</v>
      </c>
      <c r="L9" s="14" t="s">
        <v>166</v>
      </c>
      <c r="M9" s="14"/>
      <c r="N9" s="58"/>
      <c r="O9" s="62"/>
    </row>
    <row r="10" spans="1:16" s="25" customFormat="1" ht="81" customHeight="1">
      <c r="A10" s="56" t="s">
        <v>127</v>
      </c>
      <c r="B10" s="56" t="s">
        <v>23</v>
      </c>
      <c r="C10" s="7" t="s">
        <v>39</v>
      </c>
      <c r="D10" s="5" t="s">
        <v>85</v>
      </c>
      <c r="E10" s="4"/>
      <c r="F10" s="60">
        <v>0.1</v>
      </c>
      <c r="G10" s="14" t="s">
        <v>40</v>
      </c>
      <c r="H10" s="29">
        <v>45292</v>
      </c>
      <c r="I10" s="29">
        <v>45535</v>
      </c>
      <c r="J10" s="67"/>
      <c r="K10" s="82" t="s">
        <v>147</v>
      </c>
      <c r="L10" s="14" t="s">
        <v>165</v>
      </c>
      <c r="M10" s="14" t="s">
        <v>167</v>
      </c>
      <c r="N10" s="98"/>
      <c r="O10" s="62"/>
    </row>
    <row r="11" spans="1:16" s="25" customFormat="1" ht="81" customHeight="1">
      <c r="A11" s="100" t="s">
        <v>128</v>
      </c>
      <c r="B11" s="100" t="s">
        <v>41</v>
      </c>
      <c r="C11" s="7">
        <v>6</v>
      </c>
      <c r="D11" s="5" t="s">
        <v>86</v>
      </c>
      <c r="E11" s="4" t="s">
        <v>184</v>
      </c>
      <c r="F11" s="60">
        <v>0.1</v>
      </c>
      <c r="G11" s="14" t="s">
        <v>185</v>
      </c>
      <c r="H11" s="29"/>
      <c r="I11" s="29"/>
      <c r="J11" s="120">
        <v>1</v>
      </c>
      <c r="K11" s="88" t="s">
        <v>186</v>
      </c>
      <c r="L11" s="14" t="s">
        <v>160</v>
      </c>
      <c r="M11" s="14"/>
      <c r="N11" s="98"/>
      <c r="O11" s="62"/>
    </row>
    <row r="12" spans="1:16" s="25" customFormat="1" ht="81" customHeight="1">
      <c r="A12" s="100" t="s">
        <v>129</v>
      </c>
      <c r="B12" s="100" t="s">
        <v>43</v>
      </c>
      <c r="C12" s="7" t="s">
        <v>42</v>
      </c>
      <c r="D12" s="5" t="s">
        <v>83</v>
      </c>
      <c r="E12" s="4" t="s">
        <v>88</v>
      </c>
      <c r="F12" s="60">
        <v>0.05</v>
      </c>
      <c r="G12" s="14" t="s">
        <v>84</v>
      </c>
      <c r="H12" s="29">
        <v>45292</v>
      </c>
      <c r="I12" s="29">
        <v>45657</v>
      </c>
      <c r="J12" s="67"/>
      <c r="K12" s="67" t="s">
        <v>172</v>
      </c>
      <c r="L12" s="14" t="s">
        <v>134</v>
      </c>
      <c r="M12" s="14" t="s">
        <v>137</v>
      </c>
      <c r="N12" s="98"/>
      <c r="O12" s="62"/>
    </row>
    <row r="13" spans="1:16">
      <c r="F13" s="61">
        <f>SUM(F3:F12)</f>
        <v>1</v>
      </c>
    </row>
  </sheetData>
  <mergeCells count="10">
    <mergeCell ref="H2:I2"/>
    <mergeCell ref="A1:N1"/>
    <mergeCell ref="A8:A9"/>
    <mergeCell ref="C8:C9"/>
    <mergeCell ref="D8:D9"/>
    <mergeCell ref="B8:B9"/>
    <mergeCell ref="D5:D6"/>
    <mergeCell ref="C5:C6"/>
    <mergeCell ref="B5:B6"/>
    <mergeCell ref="A5:A6"/>
  </mergeCells>
  <pageMargins left="0.70866141732283472" right="0.27559055118110237" top="0.74803149606299213" bottom="0.74803149606299213" header="0.31496062992125984" footer="0.31496062992125984"/>
  <pageSetup paperSize="9" scale="39" orientation="landscape" r:id="rId1"/>
  <headerFooter>
    <oddFooter>&amp;R&amp;P di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3</vt:i4>
      </vt:variant>
    </vt:vector>
  </HeadingPairs>
  <TitlesOfParts>
    <vt:vector size="7" baseType="lpstr">
      <vt:lpstr>Copertina</vt:lpstr>
      <vt:lpstr>int mon</vt:lpstr>
      <vt:lpstr>fse acc</vt:lpstr>
      <vt:lpstr>urp e comunicazione</vt:lpstr>
      <vt:lpstr>'fse acc'!Area_stampa</vt:lpstr>
      <vt:lpstr>'int mon'!Area_stampa</vt:lpstr>
      <vt:lpstr>'urp e comunicazione'!Area_stampa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Ilaria</dc:creator>
  <cp:lastModifiedBy>Ilaria</cp:lastModifiedBy>
  <cp:lastPrinted>2024-08-02T16:39:25Z</cp:lastPrinted>
  <dcterms:created xsi:type="dcterms:W3CDTF">2023-01-16T15:15:15Z</dcterms:created>
  <dcterms:modified xsi:type="dcterms:W3CDTF">2024-08-02T17:07:23Z</dcterms:modified>
</cp:coreProperties>
</file>